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7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aigegaleoto/Documents/COPY 2016/Reno Wheelmen/Results/"/>
    </mc:Choice>
  </mc:AlternateContent>
  <bookViews>
    <workbookView xWindow="5840" yWindow="460" windowWidth="44280" windowHeight="27000" tabRatio="500"/>
  </bookViews>
  <sheets>
    <sheet name="Sheet1" sheetId="1" r:id="rId1"/>
  </sheets>
  <definedNames>
    <definedName name="_xlnm.Print_Area" localSheetId="0">Sheet1!$A:$E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217" i="1" l="1"/>
  <c r="F217" i="1"/>
  <c r="AE198" i="1"/>
  <c r="F198" i="1"/>
  <c r="AE181" i="1"/>
  <c r="F181" i="1"/>
  <c r="AE150" i="1"/>
  <c r="F150" i="1"/>
  <c r="AE79" i="1"/>
  <c r="F79" i="1"/>
  <c r="AE83" i="1"/>
  <c r="F83" i="1"/>
  <c r="AE80" i="1"/>
  <c r="F80" i="1"/>
  <c r="AE70" i="1"/>
  <c r="F70" i="1"/>
  <c r="AE50" i="1"/>
  <c r="F50" i="1"/>
  <c r="AE43" i="1"/>
  <c r="F43" i="1"/>
  <c r="AE39" i="1"/>
  <c r="F39" i="1"/>
  <c r="K31" i="1"/>
  <c r="P31" i="1"/>
  <c r="F31" i="1"/>
  <c r="AE30" i="1"/>
  <c r="F30" i="1"/>
  <c r="AE22" i="1"/>
  <c r="F22" i="1"/>
  <c r="AE21" i="1"/>
  <c r="F21" i="1"/>
  <c r="AE20" i="1"/>
  <c r="F20" i="1"/>
  <c r="AE17" i="1"/>
  <c r="F17" i="1"/>
  <c r="AE5" i="1"/>
  <c r="AE6" i="1"/>
  <c r="AE12" i="1"/>
  <c r="AE9" i="1"/>
  <c r="AE7" i="1"/>
  <c r="AE11" i="1"/>
  <c r="AE14" i="1"/>
  <c r="AE15" i="1"/>
  <c r="AE33" i="1"/>
  <c r="AE34" i="1"/>
  <c r="AE35" i="1"/>
  <c r="AE36" i="1"/>
  <c r="AE38" i="1"/>
  <c r="AE62" i="1"/>
  <c r="AE64" i="1"/>
  <c r="AE77" i="1"/>
  <c r="AE90" i="1"/>
  <c r="AE91" i="1"/>
  <c r="AE107" i="1"/>
  <c r="AE106" i="1"/>
  <c r="AE105" i="1"/>
  <c r="AE104" i="1"/>
  <c r="AE103" i="1"/>
  <c r="AE102" i="1"/>
  <c r="AE108" i="1"/>
  <c r="AE114" i="1"/>
  <c r="AE112" i="1"/>
  <c r="AE134" i="1"/>
  <c r="AE135" i="1"/>
  <c r="AE137" i="1"/>
  <c r="AE139" i="1"/>
  <c r="AE161" i="1"/>
  <c r="AE171" i="1"/>
  <c r="AE175" i="1"/>
  <c r="AE173" i="1"/>
  <c r="AE172" i="1"/>
  <c r="AE183" i="1"/>
  <c r="AE184" i="1"/>
  <c r="AE186" i="1"/>
  <c r="AE187" i="1"/>
  <c r="AE221" i="1"/>
  <c r="AE222" i="1"/>
  <c r="P132" i="1"/>
  <c r="F132" i="1"/>
  <c r="P131" i="1"/>
  <c r="F131" i="1"/>
  <c r="P130" i="1"/>
  <c r="U130" i="1"/>
  <c r="F130" i="1"/>
  <c r="Z149" i="1"/>
  <c r="F149" i="1"/>
  <c r="K116" i="1"/>
  <c r="P116" i="1"/>
  <c r="F116" i="1"/>
  <c r="K99" i="1"/>
  <c r="Z225" i="1"/>
  <c r="F225" i="1"/>
  <c r="Z222" i="1"/>
  <c r="F222" i="1"/>
  <c r="K223" i="1"/>
  <c r="U223" i="1"/>
  <c r="F223" i="1"/>
  <c r="K219" i="1"/>
  <c r="P219" i="1"/>
  <c r="F219" i="1"/>
  <c r="Z216" i="1"/>
  <c r="F216" i="1"/>
  <c r="P209" i="1"/>
  <c r="F209" i="1"/>
  <c r="P210" i="1"/>
  <c r="F210" i="1"/>
  <c r="Z197" i="1"/>
  <c r="F197" i="1"/>
  <c r="Z193" i="1"/>
  <c r="F193" i="1"/>
  <c r="Z180" i="1"/>
  <c r="F180" i="1"/>
  <c r="Z178" i="1"/>
  <c r="F178" i="1"/>
  <c r="Z177" i="1"/>
  <c r="F177" i="1"/>
  <c r="Z169" i="1"/>
  <c r="F169" i="1"/>
  <c r="P168" i="1"/>
  <c r="F168" i="1"/>
  <c r="Z144" i="1"/>
  <c r="F144" i="1"/>
  <c r="Z141" i="1"/>
  <c r="F141" i="1"/>
  <c r="Z112" i="1"/>
  <c r="F112" i="1"/>
  <c r="Z120" i="1"/>
  <c r="F120" i="1"/>
  <c r="K100" i="1"/>
  <c r="P100" i="1"/>
  <c r="F100" i="1"/>
  <c r="Z96" i="1"/>
  <c r="F96" i="1"/>
  <c r="Z95" i="1"/>
  <c r="F95" i="1"/>
  <c r="Z64" i="1"/>
  <c r="F64" i="1"/>
  <c r="P57" i="1"/>
  <c r="F57" i="1"/>
  <c r="Z47" i="1"/>
  <c r="F47" i="1"/>
  <c r="Z42" i="1"/>
  <c r="F42" i="1"/>
  <c r="Z44" i="1"/>
  <c r="F44" i="1"/>
  <c r="Z38" i="1"/>
  <c r="F38" i="1"/>
  <c r="Z29" i="1"/>
  <c r="F29" i="1"/>
  <c r="Z76" i="1"/>
  <c r="Z63" i="1"/>
  <c r="Z60" i="1"/>
  <c r="Z59" i="1"/>
  <c r="Z36" i="1"/>
  <c r="Z37" i="1"/>
  <c r="Z35" i="1"/>
  <c r="Z34" i="1"/>
  <c r="Z33" i="1"/>
  <c r="Z28" i="1"/>
  <c r="Z23" i="1"/>
  <c r="Z18" i="1"/>
  <c r="Z7" i="1"/>
  <c r="Z11" i="1"/>
  <c r="Z13" i="1"/>
  <c r="Z9" i="1"/>
  <c r="Z6" i="1"/>
  <c r="Z10" i="1"/>
  <c r="Z8" i="1"/>
  <c r="Z5" i="1"/>
  <c r="Z171" i="1"/>
  <c r="Z173" i="1"/>
  <c r="Z172" i="1"/>
  <c r="Z136" i="1"/>
  <c r="Z134" i="1"/>
  <c r="Z135" i="1"/>
  <c r="Z138" i="1"/>
  <c r="Z140" i="1"/>
  <c r="Z161" i="1"/>
  <c r="Z162" i="1"/>
  <c r="Z93" i="1"/>
  <c r="Z94" i="1"/>
  <c r="Z110" i="1"/>
  <c r="Z111" i="1"/>
  <c r="Z107" i="1"/>
  <c r="Z106" i="1"/>
  <c r="Z105" i="1"/>
  <c r="Z104" i="1"/>
  <c r="Z103" i="1"/>
  <c r="Z102" i="1"/>
  <c r="Z115" i="1"/>
  <c r="Z118" i="1"/>
  <c r="Z119" i="1"/>
  <c r="Z117" i="1"/>
  <c r="Z224" i="1"/>
  <c r="Z221" i="1"/>
  <c r="Z214" i="1"/>
  <c r="Z212" i="1"/>
  <c r="Z183" i="1"/>
  <c r="K224" i="1"/>
  <c r="P224" i="1"/>
  <c r="F224" i="1"/>
  <c r="K221" i="1"/>
  <c r="P221" i="1"/>
  <c r="U221" i="1"/>
  <c r="F221" i="1"/>
  <c r="K226" i="1"/>
  <c r="P226" i="1"/>
  <c r="F226" i="1"/>
  <c r="U214" i="1"/>
  <c r="F214" i="1"/>
  <c r="K212" i="1"/>
  <c r="P212" i="1"/>
  <c r="U212" i="1"/>
  <c r="F212" i="1"/>
  <c r="K213" i="1"/>
  <c r="P213" i="1"/>
  <c r="U213" i="1"/>
  <c r="F213" i="1"/>
  <c r="K215" i="1"/>
  <c r="P215" i="1"/>
  <c r="F215" i="1"/>
  <c r="K218" i="1"/>
  <c r="P218" i="1"/>
  <c r="F218" i="1"/>
  <c r="U196" i="1"/>
  <c r="F196" i="1"/>
  <c r="U192" i="1"/>
  <c r="F192" i="1"/>
  <c r="U191" i="1"/>
  <c r="F191" i="1"/>
  <c r="U186" i="1"/>
  <c r="F186" i="1"/>
  <c r="P201" i="1"/>
  <c r="F201" i="1"/>
  <c r="P202" i="1"/>
  <c r="F202" i="1"/>
  <c r="P190" i="1"/>
  <c r="F190" i="1"/>
  <c r="P205" i="1"/>
  <c r="F205" i="1"/>
  <c r="P207" i="1"/>
  <c r="F207" i="1"/>
  <c r="P187" i="1"/>
  <c r="F187" i="1"/>
  <c r="P195" i="1"/>
  <c r="F195" i="1"/>
  <c r="P199" i="1"/>
  <c r="F199" i="1"/>
  <c r="P200" i="1"/>
  <c r="F200" i="1"/>
  <c r="P204" i="1"/>
  <c r="F204" i="1"/>
  <c r="P208" i="1"/>
  <c r="F208" i="1"/>
  <c r="K185" i="1"/>
  <c r="P185" i="1"/>
  <c r="U185" i="1"/>
  <c r="F185" i="1"/>
  <c r="K183" i="1"/>
  <c r="P183" i="1"/>
  <c r="U183" i="1"/>
  <c r="F183" i="1"/>
  <c r="K203" i="1"/>
  <c r="P203" i="1"/>
  <c r="F203" i="1"/>
  <c r="K189" i="1"/>
  <c r="P189" i="1"/>
  <c r="F189" i="1"/>
  <c r="K188" i="1"/>
  <c r="P188" i="1"/>
  <c r="F188" i="1"/>
  <c r="K206" i="1"/>
  <c r="P206" i="1"/>
  <c r="F206" i="1"/>
  <c r="K184" i="1"/>
  <c r="P184" i="1"/>
  <c r="U184" i="1"/>
  <c r="F184" i="1"/>
  <c r="K194" i="1"/>
  <c r="P194" i="1"/>
  <c r="F194" i="1"/>
  <c r="K182" i="1"/>
  <c r="P182" i="1"/>
  <c r="U182" i="1"/>
  <c r="Z182" i="1"/>
  <c r="F182" i="1"/>
  <c r="U176" i="1"/>
  <c r="F176" i="1"/>
  <c r="U179" i="1"/>
  <c r="F179" i="1"/>
  <c r="U173" i="1"/>
  <c r="F173" i="1"/>
  <c r="U175" i="1"/>
  <c r="F175" i="1"/>
  <c r="U172" i="1"/>
  <c r="F172" i="1"/>
  <c r="K174" i="1"/>
  <c r="P174" i="1"/>
  <c r="U174" i="1"/>
  <c r="F174" i="1"/>
  <c r="K171" i="1"/>
  <c r="P171" i="1"/>
  <c r="U171" i="1"/>
  <c r="F171" i="1"/>
  <c r="K170" i="1"/>
  <c r="F170" i="1"/>
  <c r="U165" i="1"/>
  <c r="F165" i="1"/>
  <c r="U166" i="1"/>
  <c r="F166" i="1"/>
  <c r="P163" i="1"/>
  <c r="U163" i="1"/>
  <c r="F163" i="1"/>
  <c r="K167" i="1"/>
  <c r="P167" i="1"/>
  <c r="F167" i="1"/>
  <c r="P164" i="1"/>
  <c r="F164" i="1"/>
  <c r="K161" i="1"/>
  <c r="P161" i="1"/>
  <c r="U161" i="1"/>
  <c r="F161" i="1"/>
  <c r="K162" i="1"/>
  <c r="P162" i="1"/>
  <c r="F162" i="1"/>
  <c r="K160" i="1"/>
  <c r="F160" i="1"/>
  <c r="U148" i="1"/>
  <c r="F148" i="1"/>
  <c r="U146" i="1"/>
  <c r="F146" i="1"/>
  <c r="P143" i="1"/>
  <c r="U143" i="1"/>
  <c r="F143" i="1"/>
  <c r="P159" i="1"/>
  <c r="F159" i="1"/>
  <c r="K158" i="1"/>
  <c r="P158" i="1"/>
  <c r="F158" i="1"/>
  <c r="P157" i="1"/>
  <c r="F157" i="1"/>
  <c r="P156" i="1"/>
  <c r="F156" i="1"/>
  <c r="K138" i="1"/>
  <c r="P138" i="1"/>
  <c r="U138" i="1"/>
  <c r="F138" i="1"/>
  <c r="P155" i="1"/>
  <c r="F155" i="1"/>
  <c r="K154" i="1"/>
  <c r="P154" i="1"/>
  <c r="F154" i="1"/>
  <c r="K153" i="1"/>
  <c r="P153" i="1"/>
  <c r="F153" i="1"/>
  <c r="P152" i="1"/>
  <c r="F152" i="1"/>
  <c r="P135" i="1"/>
  <c r="U135" i="1"/>
  <c r="F135" i="1"/>
  <c r="K151" i="1"/>
  <c r="P151" i="1"/>
  <c r="F151" i="1"/>
  <c r="P140" i="1"/>
  <c r="F140" i="1"/>
  <c r="P147" i="1"/>
  <c r="F147" i="1"/>
  <c r="P145" i="1"/>
  <c r="F145" i="1"/>
  <c r="K137" i="1"/>
  <c r="P137" i="1"/>
  <c r="U137" i="1"/>
  <c r="F137" i="1"/>
  <c r="K142" i="1"/>
  <c r="P142" i="1"/>
  <c r="F142" i="1"/>
  <c r="K136" i="1"/>
  <c r="P136" i="1"/>
  <c r="U136" i="1"/>
  <c r="F136" i="1"/>
  <c r="K139" i="1"/>
  <c r="P139" i="1"/>
  <c r="F139" i="1"/>
  <c r="K134" i="1"/>
  <c r="P134" i="1"/>
  <c r="U134" i="1"/>
  <c r="F134" i="1"/>
  <c r="K133" i="1"/>
  <c r="F133" i="1"/>
  <c r="U115" i="1"/>
  <c r="F115" i="1"/>
  <c r="U123" i="1"/>
  <c r="F123" i="1"/>
  <c r="U114" i="1"/>
  <c r="F114" i="1"/>
  <c r="U122" i="1"/>
  <c r="F122" i="1"/>
  <c r="U117" i="1"/>
  <c r="F117" i="1"/>
  <c r="U121" i="1"/>
  <c r="F121" i="1"/>
  <c r="P119" i="1"/>
  <c r="U119" i="1"/>
  <c r="F119" i="1"/>
  <c r="P118" i="1"/>
  <c r="F118" i="1"/>
  <c r="K110" i="1"/>
  <c r="P110" i="1"/>
  <c r="U110" i="1"/>
  <c r="F110" i="1"/>
  <c r="P129" i="1"/>
  <c r="Z129" i="1"/>
  <c r="F129" i="1"/>
  <c r="P128" i="1"/>
  <c r="F128" i="1"/>
  <c r="K111" i="1"/>
  <c r="P111" i="1"/>
  <c r="U111" i="1"/>
  <c r="F111" i="1"/>
  <c r="P127" i="1"/>
  <c r="F127" i="1"/>
  <c r="K126" i="1"/>
  <c r="P126" i="1"/>
  <c r="F126" i="1"/>
  <c r="K125" i="1"/>
  <c r="P125" i="1"/>
  <c r="F125" i="1"/>
  <c r="P113" i="1"/>
  <c r="U113" i="1"/>
  <c r="Z113" i="1"/>
  <c r="F113" i="1"/>
  <c r="P124" i="1"/>
  <c r="F124" i="1"/>
  <c r="K106" i="1"/>
  <c r="P106" i="1"/>
  <c r="U106" i="1"/>
  <c r="F106" i="1"/>
  <c r="P107" i="1"/>
  <c r="U107" i="1"/>
  <c r="F107" i="1"/>
  <c r="P108" i="1"/>
  <c r="U108" i="1"/>
  <c r="Z108" i="1"/>
  <c r="F108" i="1"/>
  <c r="P105" i="1"/>
  <c r="U105" i="1"/>
  <c r="F105" i="1"/>
  <c r="P104" i="1"/>
  <c r="U104" i="1"/>
  <c r="F104" i="1"/>
  <c r="K102" i="1"/>
  <c r="P102" i="1"/>
  <c r="U102" i="1"/>
  <c r="F102" i="1"/>
  <c r="K109" i="1"/>
  <c r="P109" i="1"/>
  <c r="Z109" i="1"/>
  <c r="F109" i="1"/>
  <c r="K103" i="1"/>
  <c r="P103" i="1"/>
  <c r="F103" i="1"/>
  <c r="U97" i="1"/>
  <c r="F97" i="1"/>
  <c r="K93" i="1"/>
  <c r="P93" i="1"/>
  <c r="U93" i="1"/>
  <c r="F93" i="1"/>
  <c r="P94" i="1"/>
  <c r="F94" i="1"/>
  <c r="P98" i="1"/>
  <c r="F98" i="1"/>
  <c r="K91" i="1"/>
  <c r="P91" i="1"/>
  <c r="U91" i="1"/>
  <c r="F91" i="1"/>
  <c r="P92" i="1"/>
  <c r="U92" i="1"/>
  <c r="F92" i="1"/>
  <c r="K90" i="1"/>
  <c r="P90" i="1"/>
  <c r="U90" i="1"/>
  <c r="Z90" i="1"/>
  <c r="F90" i="1"/>
  <c r="U76" i="1"/>
  <c r="F76" i="1"/>
  <c r="U77" i="1"/>
  <c r="F77" i="1"/>
  <c r="K86" i="1"/>
  <c r="P86" i="1"/>
  <c r="F86" i="1"/>
  <c r="P78" i="1"/>
  <c r="U78" i="1"/>
  <c r="F78" i="1"/>
  <c r="K85" i="1"/>
  <c r="P85" i="1"/>
  <c r="F85" i="1"/>
  <c r="P84" i="1"/>
  <c r="F84" i="1"/>
  <c r="K82" i="1"/>
  <c r="P82" i="1"/>
  <c r="F82" i="1"/>
  <c r="P81" i="1"/>
  <c r="F81" i="1"/>
  <c r="U68" i="1"/>
  <c r="F68" i="1"/>
  <c r="U67" i="1"/>
  <c r="F67" i="1"/>
  <c r="U62" i="1"/>
  <c r="F62" i="1"/>
  <c r="P60" i="1"/>
  <c r="U60" i="1"/>
  <c r="F60" i="1"/>
  <c r="P74" i="1"/>
  <c r="F74" i="1"/>
  <c r="K73" i="1"/>
  <c r="P73" i="1"/>
  <c r="F73" i="1"/>
  <c r="K59" i="1"/>
  <c r="P59" i="1"/>
  <c r="U59" i="1"/>
  <c r="F59" i="1"/>
  <c r="P72" i="1"/>
  <c r="F72" i="1"/>
  <c r="K71" i="1"/>
  <c r="P71" i="1"/>
  <c r="F71" i="1"/>
  <c r="P69" i="1"/>
  <c r="U69" i="1"/>
  <c r="F69" i="1"/>
  <c r="K61" i="1"/>
  <c r="P61" i="1"/>
  <c r="U61" i="1"/>
  <c r="F61" i="1"/>
  <c r="P63" i="1"/>
  <c r="F63" i="1"/>
  <c r="K66" i="1"/>
  <c r="P66" i="1"/>
  <c r="F66" i="1"/>
  <c r="P65" i="1"/>
  <c r="F65" i="1"/>
  <c r="U49" i="1"/>
  <c r="F49" i="1"/>
  <c r="U36" i="1"/>
  <c r="F36" i="1"/>
  <c r="P56" i="1"/>
  <c r="F56" i="1"/>
  <c r="P55" i="1"/>
  <c r="F55" i="1"/>
  <c r="P53" i="1"/>
  <c r="F53" i="1"/>
  <c r="P52" i="1"/>
  <c r="F52" i="1"/>
  <c r="P48" i="1"/>
  <c r="F48" i="1"/>
  <c r="P46" i="1"/>
  <c r="F46" i="1"/>
  <c r="P41" i="1"/>
  <c r="F41" i="1"/>
  <c r="F23" i="1"/>
  <c r="U7" i="1"/>
  <c r="F7" i="1"/>
  <c r="U13" i="1"/>
  <c r="F13" i="1"/>
  <c r="P11" i="1"/>
  <c r="U11" i="1"/>
  <c r="F11" i="1"/>
  <c r="P6" i="1"/>
  <c r="U6" i="1"/>
  <c r="F6" i="1"/>
  <c r="P15" i="1"/>
  <c r="F15" i="1"/>
  <c r="P14" i="1"/>
  <c r="F14" i="1"/>
  <c r="P19" i="1"/>
  <c r="F19" i="1"/>
  <c r="U35" i="1"/>
  <c r="U34" i="1"/>
  <c r="U33" i="1"/>
  <c r="U27" i="1"/>
  <c r="U9" i="1"/>
  <c r="U16" i="1"/>
  <c r="U8" i="1"/>
  <c r="U12" i="1"/>
  <c r="P8" i="1"/>
  <c r="K8" i="1"/>
  <c r="P18" i="1"/>
  <c r="K18" i="1"/>
  <c r="P16" i="1"/>
  <c r="K16" i="1"/>
  <c r="P5" i="1"/>
  <c r="K5" i="1"/>
  <c r="P12" i="1"/>
  <c r="K12" i="1"/>
  <c r="P24" i="1"/>
  <c r="K24" i="1"/>
  <c r="P9" i="1"/>
  <c r="K9" i="1"/>
  <c r="P10" i="1"/>
  <c r="K10" i="1"/>
  <c r="P25" i="1"/>
  <c r="K25" i="1"/>
  <c r="P27" i="1"/>
  <c r="K27" i="1"/>
  <c r="P28" i="1"/>
  <c r="K28" i="1"/>
  <c r="P54" i="1"/>
  <c r="K54" i="1"/>
  <c r="P34" i="1"/>
  <c r="K34" i="1"/>
  <c r="P51" i="1"/>
  <c r="K51" i="1"/>
  <c r="P45" i="1"/>
  <c r="K45" i="1"/>
  <c r="P33" i="1"/>
  <c r="K33" i="1"/>
  <c r="P35" i="1"/>
  <c r="K35" i="1"/>
  <c r="P40" i="1"/>
  <c r="K40" i="1"/>
  <c r="P37" i="1"/>
  <c r="K37" i="1"/>
  <c r="K58" i="1"/>
  <c r="U58" i="1"/>
  <c r="Z58" i="1"/>
  <c r="F58" i="1"/>
  <c r="K220" i="1"/>
  <c r="K211" i="1"/>
  <c r="F5" i="1"/>
  <c r="F28" i="1"/>
  <c r="F40" i="1"/>
  <c r="F8" i="1"/>
  <c r="K32" i="1"/>
  <c r="F32" i="1"/>
  <c r="F25" i="1"/>
  <c r="F18" i="1"/>
  <c r="K75" i="1"/>
  <c r="F75" i="1"/>
  <c r="F9" i="1"/>
  <c r="F54" i="1"/>
  <c r="Z51" i="1"/>
  <c r="F51" i="1"/>
  <c r="F24" i="1"/>
  <c r="K89" i="1"/>
  <c r="F89" i="1"/>
  <c r="K26" i="1"/>
  <c r="F33" i="1"/>
  <c r="F27" i="1"/>
  <c r="F35" i="1"/>
  <c r="F12" i="1"/>
  <c r="F45" i="1"/>
  <c r="F10" i="1"/>
  <c r="F37" i="1"/>
  <c r="F34" i="1"/>
  <c r="F16" i="1"/>
</calcChain>
</file>

<file path=xl/sharedStrings.xml><?xml version="1.0" encoding="utf-8"?>
<sst xmlns="http://schemas.openxmlformats.org/spreadsheetml/2006/main" count="673" uniqueCount="221">
  <si>
    <t>Name</t>
  </si>
  <si>
    <t>Team</t>
  </si>
  <si>
    <t>Category</t>
  </si>
  <si>
    <t>Series Total</t>
  </si>
  <si>
    <t>Points</t>
  </si>
  <si>
    <t>1st-10th pts</t>
  </si>
  <si>
    <t>Hidden Valley</t>
  </si>
  <si>
    <t>Davis Creek</t>
  </si>
  <si>
    <t xml:space="preserve"> </t>
  </si>
  <si>
    <t>Timber Weiss</t>
  </si>
  <si>
    <t>Chris Varner</t>
  </si>
  <si>
    <t>Ben Miliken</t>
  </si>
  <si>
    <t>Jim Barkley</t>
  </si>
  <si>
    <t>KC Mares</t>
  </si>
  <si>
    <t>Scott Berelson</t>
  </si>
  <si>
    <t>Scott Weaver</t>
  </si>
  <si>
    <t>Mark Monaghan</t>
  </si>
  <si>
    <t>Lee Ramont</t>
  </si>
  <si>
    <t>Casey Keen</t>
  </si>
  <si>
    <t>SS</t>
  </si>
  <si>
    <t>Mark Henry</t>
  </si>
  <si>
    <t>Darron Sturgeon</t>
  </si>
  <si>
    <t>Auburn Ski Club</t>
  </si>
  <si>
    <t>Truckee Bike Park</t>
  </si>
  <si>
    <t>Stead</t>
  </si>
  <si>
    <t>Total</t>
  </si>
  <si>
    <t>M/F</t>
  </si>
  <si>
    <t>M</t>
  </si>
  <si>
    <t>BIB</t>
  </si>
  <si>
    <t>David Herman</t>
  </si>
  <si>
    <t>Matthew Sacht</t>
  </si>
  <si>
    <t>Mark Stewart</t>
  </si>
  <si>
    <t>Shawn Peterson</t>
  </si>
  <si>
    <t>Rick Guevel</t>
  </si>
  <si>
    <t>Bob Wright</t>
  </si>
  <si>
    <t>Ed Ruble</t>
  </si>
  <si>
    <t>David Vincent</t>
  </si>
  <si>
    <t>45+ 4/5</t>
  </si>
  <si>
    <t>35+ 4/5</t>
  </si>
  <si>
    <t>Dennis Hippert</t>
  </si>
  <si>
    <t>Adrian Tieslau</t>
  </si>
  <si>
    <t>DNF</t>
  </si>
  <si>
    <t>Steven Barnhill</t>
  </si>
  <si>
    <t>Patrick Smith</t>
  </si>
  <si>
    <t>Abe Haen</t>
  </si>
  <si>
    <t>Jeremy Gavelin</t>
  </si>
  <si>
    <t>Darden Mueller</t>
  </si>
  <si>
    <t>Corby Cobb</t>
  </si>
  <si>
    <t>Isaac Oren</t>
  </si>
  <si>
    <t>Cat 4/5</t>
  </si>
  <si>
    <t>Camille Syben</t>
  </si>
  <si>
    <t>Vanessa</t>
  </si>
  <si>
    <t>Danielle Griffo</t>
  </si>
  <si>
    <t>Tara Radnieski</t>
  </si>
  <si>
    <t>Jennifer Vrieling</t>
  </si>
  <si>
    <t>F</t>
  </si>
  <si>
    <t>Tyler Toulouse</t>
  </si>
  <si>
    <t>Cat 3/4/5</t>
  </si>
  <si>
    <t>DNS</t>
  </si>
  <si>
    <t>35+ 3/4/5</t>
  </si>
  <si>
    <t xml:space="preserve">Matt Anderson </t>
  </si>
  <si>
    <t>Adam Fresia</t>
  </si>
  <si>
    <t>Lance Ardans</t>
  </si>
  <si>
    <t>Peter Rissler</t>
  </si>
  <si>
    <t>Jim Smitherman</t>
  </si>
  <si>
    <t xml:space="preserve">Danny Wasson </t>
  </si>
  <si>
    <t>Doug Vrieling</t>
  </si>
  <si>
    <t>Dave Corthell</t>
  </si>
  <si>
    <t>Dan Hill</t>
  </si>
  <si>
    <t>Mike McMurray</t>
  </si>
  <si>
    <t>Raul DeAnda</t>
  </si>
  <si>
    <t>Todd Harrison</t>
  </si>
  <si>
    <t>Rick Eckert</t>
  </si>
  <si>
    <t>Steven Sprinkel</t>
  </si>
  <si>
    <t>45+ 3/4/5</t>
  </si>
  <si>
    <t>P/1/2/3/4</t>
  </si>
  <si>
    <t>Paige Galeoto</t>
  </si>
  <si>
    <t>Solana Kline</t>
  </si>
  <si>
    <t>Amy Chatowsky</t>
  </si>
  <si>
    <t>Abbey Grimmer</t>
  </si>
  <si>
    <t>Kara LaPoint</t>
  </si>
  <si>
    <t>Kendra Foley</t>
  </si>
  <si>
    <t>Julie Young</t>
  </si>
  <si>
    <t>Anna Poehlmann</t>
  </si>
  <si>
    <t>Sarah Maile</t>
  </si>
  <si>
    <t>Audrey Biehle</t>
  </si>
  <si>
    <t>Samuel Guzman</t>
  </si>
  <si>
    <t xml:space="preserve">Luke Anderson </t>
  </si>
  <si>
    <t>Charles Thomas</t>
  </si>
  <si>
    <t>Jnrs</t>
  </si>
  <si>
    <t>M9-10</t>
  </si>
  <si>
    <t>Ron Shevock</t>
  </si>
  <si>
    <t>Cory Caldwell</t>
  </si>
  <si>
    <t>Cameron Falconer</t>
  </si>
  <si>
    <t>Scott Hooper</t>
  </si>
  <si>
    <t>Phillip Violett</t>
  </si>
  <si>
    <t>Justin Thomas</t>
  </si>
  <si>
    <t>Jonathon Lee</t>
  </si>
  <si>
    <t>M P/1/2/3/4</t>
  </si>
  <si>
    <t>Dan Winterberg</t>
  </si>
  <si>
    <t>Robert Braun</t>
  </si>
  <si>
    <t>Jeff Seaton</t>
  </si>
  <si>
    <t>Chad Timmerman</t>
  </si>
  <si>
    <t>Josh Rennie</t>
  </si>
  <si>
    <t>35+ p/1/2/3/4</t>
  </si>
  <si>
    <t>Philip Hynes</t>
  </si>
  <si>
    <t>45+ P/1/2/3/4</t>
  </si>
  <si>
    <t>Nate Pearson</t>
  </si>
  <si>
    <t>Sutter Stremmel</t>
  </si>
  <si>
    <t>Daniel Timothy</t>
  </si>
  <si>
    <t>Chris Gonzalez</t>
  </si>
  <si>
    <t>Chris Dufor</t>
  </si>
  <si>
    <t>Michael Cordova</t>
  </si>
  <si>
    <t>Steven Lemes</t>
  </si>
  <si>
    <t>Dareln Mueller</t>
  </si>
  <si>
    <t>Brian Armon</t>
  </si>
  <si>
    <t>Stuart Bratton</t>
  </si>
  <si>
    <t>Rich Paul</t>
  </si>
  <si>
    <t>Dennis Crespo</t>
  </si>
  <si>
    <t>Lori Patch</t>
  </si>
  <si>
    <t>Kristin Henry</t>
  </si>
  <si>
    <t>Ann Piersall</t>
  </si>
  <si>
    <t>Sandy Hines</t>
  </si>
  <si>
    <t>Lara St. John.</t>
  </si>
  <si>
    <t>Michell Moreno</t>
  </si>
  <si>
    <t>Rene Shelton</t>
  </si>
  <si>
    <t>Katerina Nash</t>
  </si>
  <si>
    <t>Sian Crespo</t>
  </si>
  <si>
    <t>Carly Thomsen</t>
  </si>
  <si>
    <t>Kaitlan Neary</t>
  </si>
  <si>
    <t>Erin Stone</t>
  </si>
  <si>
    <t>Caitlin Bernstein</t>
  </si>
  <si>
    <t>Stace Cooper</t>
  </si>
  <si>
    <t>Sarah Bamberger</t>
  </si>
  <si>
    <t>Sara Faulkner</t>
  </si>
  <si>
    <t>Jude Mayne</t>
  </si>
  <si>
    <t>Zack Cunningham</t>
  </si>
  <si>
    <t>Andy Hillingsworth</t>
  </si>
  <si>
    <t>Phil Violet</t>
  </si>
  <si>
    <t>Joe Togoan</t>
  </si>
  <si>
    <t>Ryan Fowler</t>
  </si>
  <si>
    <t>Curt Ferguson</t>
  </si>
  <si>
    <t>Matt Sacht</t>
  </si>
  <si>
    <t>Pete Rissler</t>
  </si>
  <si>
    <t>Mike Dunn</t>
  </si>
  <si>
    <t>John Bucketfield</t>
  </si>
  <si>
    <t>Dan Lee</t>
  </si>
  <si>
    <t>Jim Gentes</t>
  </si>
  <si>
    <t>John Behrens</t>
  </si>
  <si>
    <t>Dan Hoeppner</t>
  </si>
  <si>
    <t>Cody Schwarts</t>
  </si>
  <si>
    <t>Cole Davis</t>
  </si>
  <si>
    <t>Ryan Rinn</t>
  </si>
  <si>
    <t>Matthew Paez</t>
  </si>
  <si>
    <t>Jim Herzman</t>
  </si>
  <si>
    <t>Sage Alderbran</t>
  </si>
  <si>
    <t>James Coats</t>
  </si>
  <si>
    <t>Max Judelson</t>
  </si>
  <si>
    <t>Kailin Waterman</t>
  </si>
  <si>
    <t>Garett Follumth</t>
  </si>
  <si>
    <t>Spencer Ericksen</t>
  </si>
  <si>
    <t>Bridget Webster</t>
  </si>
  <si>
    <t>Jenny Frayer</t>
  </si>
  <si>
    <t>Lynice Anderson</t>
  </si>
  <si>
    <t>Roger Burns</t>
  </si>
  <si>
    <t>George Crawford</t>
  </si>
  <si>
    <t>John Hansen</t>
  </si>
  <si>
    <t>Nick Schaffner</t>
  </si>
  <si>
    <t>Steve Barnhill</t>
  </si>
  <si>
    <t>Adin Jose</t>
  </si>
  <si>
    <t>Eric Aguilera</t>
  </si>
  <si>
    <t>Andrew Sizelove</t>
  </si>
  <si>
    <t>110-</t>
  </si>
  <si>
    <t>Aj Armon</t>
  </si>
  <si>
    <t>Gio Galeoto</t>
  </si>
  <si>
    <t>Amber Keen</t>
  </si>
  <si>
    <t>Ciara Wing</t>
  </si>
  <si>
    <t>M11-12</t>
  </si>
  <si>
    <t>M13-14</t>
  </si>
  <si>
    <t>F11-12</t>
  </si>
  <si>
    <t>F13-14</t>
  </si>
  <si>
    <t>David Evans</t>
  </si>
  <si>
    <t>Nick Baker</t>
  </si>
  <si>
    <t>Eric Ingram</t>
  </si>
  <si>
    <t>Kevin Simmons</t>
  </si>
  <si>
    <t>Mel Maalouf</t>
  </si>
  <si>
    <t>Gary Johnsrud</t>
  </si>
  <si>
    <t>Colby Stott</t>
  </si>
  <si>
    <t>Lara St. John</t>
  </si>
  <si>
    <t>Katie Ingram</t>
  </si>
  <si>
    <t>Jim Frost</t>
  </si>
  <si>
    <t>Katie Anderson</t>
  </si>
  <si>
    <t>Coby Rowe</t>
  </si>
  <si>
    <t>Joseph Singer</t>
  </si>
  <si>
    <t>Brandon Peterson</t>
  </si>
  <si>
    <t>Michael Bayer</t>
  </si>
  <si>
    <t>Arturo Oti</t>
  </si>
  <si>
    <t>Robert Gagen</t>
  </si>
  <si>
    <t>Matt Watson</t>
  </si>
  <si>
    <t>Tate Meintjes</t>
  </si>
  <si>
    <t>Ben Ragains</t>
  </si>
  <si>
    <t>Steve Ouzunian</t>
  </si>
  <si>
    <t>Mike Scarborough</t>
  </si>
  <si>
    <t>Matt Anderson</t>
  </si>
  <si>
    <t>Greg Thompton</t>
  </si>
  <si>
    <t>Teal Stetson-Lee</t>
  </si>
  <si>
    <t>Dani Griffo</t>
  </si>
  <si>
    <t>Cole Ouzunian</t>
  </si>
  <si>
    <t>Lucie Oren</t>
  </si>
  <si>
    <t>Wilson Thompton</t>
  </si>
  <si>
    <t>Jeff Stein</t>
  </si>
  <si>
    <t>Corry Caldwell</t>
  </si>
  <si>
    <t>Amit Orenstein</t>
  </si>
  <si>
    <t>Jim Larrieu</t>
  </si>
  <si>
    <t>David McCombs</t>
  </si>
  <si>
    <t>Stephen Sprinkel</t>
  </si>
  <si>
    <t>Jeremy Buchanan</t>
  </si>
  <si>
    <t>Austin Guyette</t>
  </si>
  <si>
    <t>Harold Siamundo</t>
  </si>
  <si>
    <t>Paula Arzoian</t>
  </si>
  <si>
    <t>Brian Wallace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</si>
</sst>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0"/>
      <name val="Arial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44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3" borderId="0" xfId="0" applyFont="1" applyFill="1"/>
    <xf numFmtId="0" fontId="0" fillId="0" borderId="0" xfId="0" applyBorder="1"/>
    <xf numFmtId="0" fontId="0" fillId="0" borderId="0" xfId="0" applyFill="1" applyBorder="1"/>
    <xf numFmtId="0" fontId="1" fillId="0" borderId="0" xfId="0" applyFont="1" applyBorder="1"/>
    <xf numFmtId="0" fontId="1" fillId="3" borderId="0" xfId="0" applyFont="1" applyFill="1" applyBorder="1"/>
    <xf numFmtId="0" fontId="1" fillId="2" borderId="0" xfId="0" applyFont="1" applyFill="1" applyBorder="1"/>
    <xf numFmtId="0" fontId="1" fillId="0" borderId="1" xfId="0" applyFont="1" applyBorder="1"/>
    <xf numFmtId="0" fontId="1" fillId="3" borderId="1" xfId="0" applyFont="1" applyFill="1" applyBorder="1"/>
    <xf numFmtId="0" fontId="0" fillId="0" borderId="0" xfId="0" applyFont="1" applyBorder="1"/>
    <xf numFmtId="0" fontId="0" fillId="0" borderId="0" xfId="0" applyFont="1" applyFill="1" applyBorder="1"/>
    <xf numFmtId="0" fontId="1" fillId="2" borderId="1" xfId="0" applyFont="1" applyFill="1" applyBorder="1"/>
    <xf numFmtId="0" fontId="0" fillId="0" borderId="0" xfId="0" applyFont="1"/>
    <xf numFmtId="0" fontId="0" fillId="0" borderId="0" xfId="0" applyFont="1" applyAlignment="1">
      <alignment horizontal="center"/>
    </xf>
    <xf numFmtId="16" fontId="0" fillId="0" borderId="0" xfId="0" applyNumberFormat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" xfId="0" applyBorder="1"/>
    <xf numFmtId="0" fontId="0" fillId="0" borderId="1" xfId="0" applyFont="1" applyBorder="1"/>
    <xf numFmtId="0" fontId="0" fillId="0" borderId="1" xfId="0" applyFont="1" applyFill="1" applyBorder="1"/>
    <xf numFmtId="0" fontId="0" fillId="0" borderId="1" xfId="0" applyFill="1" applyBorder="1"/>
    <xf numFmtId="0" fontId="2" fillId="0" borderId="0" xfId="0" applyFont="1"/>
    <xf numFmtId="0" fontId="0" fillId="0" borderId="0" xfId="0" applyFont="1" applyAlignment="1">
      <alignment horizontal="left"/>
    </xf>
  </cellXfs>
  <cellStyles count="44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4:AE226"/>
  <sheetViews>
    <sheetView tabSelected="1" zoomScale="125" zoomScaleNormal="125" zoomScalePageLayoutView="125" workbookViewId="0">
      <pane xSplit="5" ySplit="4" topLeftCell="F10" activePane="bottomRight" state="frozen"/>
      <selection pane="topRight" activeCell="F1" sqref="F1"/>
      <selection pane="bottomLeft" activeCell="A5" sqref="A5"/>
      <selection pane="bottomRight" activeCell="C230" sqref="C230"/>
    </sheetView>
  </sheetViews>
  <sheetFormatPr baseColWidth="10" defaultRowHeight="16" x14ac:dyDescent="0.2"/>
  <cols>
    <col min="1" max="1" width="5.33203125" customWidth="1"/>
    <col min="2" max="2" width="22" customWidth="1"/>
    <col min="3" max="3" width="8.33203125" customWidth="1"/>
    <col min="4" max="4" width="5.33203125" customWidth="1"/>
    <col min="5" max="5" width="13.5" customWidth="1"/>
    <col min="6" max="6" width="10.83203125" style="2"/>
    <col min="7" max="7" width="3.83203125" style="3" customWidth="1"/>
    <col min="8" max="10" width="9.83203125" customWidth="1"/>
    <col min="11" max="11" width="14.33203125" style="1" customWidth="1"/>
    <col min="12" max="12" width="3.83203125" style="3" customWidth="1"/>
    <col min="13" max="13" width="13.6640625" customWidth="1"/>
    <col min="14" max="15" width="9.83203125" customWidth="1"/>
    <col min="16" max="16" width="9.83203125" style="1" customWidth="1"/>
    <col min="17" max="17" width="3.83203125" style="3" customWidth="1"/>
    <col min="18" max="18" width="9.83203125" customWidth="1"/>
    <col min="19" max="19" width="13.33203125" customWidth="1"/>
    <col min="20" max="21" width="12" customWidth="1"/>
    <col min="22" max="22" width="3.83203125" style="3" customWidth="1"/>
    <col min="26" max="26" width="13.83203125" customWidth="1"/>
    <col min="27" max="27" width="3.83203125" style="3" customWidth="1"/>
    <col min="28" max="28" width="19.6640625" customWidth="1"/>
    <col min="29" max="29" width="18.33203125" customWidth="1"/>
    <col min="31" max="31" width="15.6640625" customWidth="1"/>
    <col min="32" max="32" width="4.6640625" customWidth="1"/>
  </cols>
  <sheetData>
    <row r="4" spans="1:31" s="9" customFormat="1" ht="14" thickBot="1" x14ac:dyDescent="0.2">
      <c r="A4" s="9" t="s">
        <v>26</v>
      </c>
      <c r="B4" s="9" t="s">
        <v>0</v>
      </c>
      <c r="C4" s="9" t="s">
        <v>28</v>
      </c>
      <c r="D4" s="9" t="s">
        <v>1</v>
      </c>
      <c r="E4" s="9" t="s">
        <v>2</v>
      </c>
      <c r="F4" s="13" t="s">
        <v>3</v>
      </c>
      <c r="G4" s="10"/>
      <c r="H4" s="9" t="s">
        <v>22</v>
      </c>
      <c r="I4" s="9" t="s">
        <v>4</v>
      </c>
      <c r="J4" s="9" t="s">
        <v>5</v>
      </c>
      <c r="K4" s="9" t="s">
        <v>25</v>
      </c>
      <c r="L4" s="10"/>
      <c r="M4" s="9" t="s">
        <v>23</v>
      </c>
      <c r="N4" s="9" t="s">
        <v>4</v>
      </c>
      <c r="O4" s="9" t="s">
        <v>5</v>
      </c>
      <c r="P4" s="9" t="s">
        <v>25</v>
      </c>
      <c r="Q4" s="10"/>
      <c r="R4" s="9" t="s">
        <v>24</v>
      </c>
      <c r="S4" s="9" t="s">
        <v>4</v>
      </c>
      <c r="T4" s="9" t="s">
        <v>5</v>
      </c>
      <c r="U4" s="9" t="s">
        <v>25</v>
      </c>
      <c r="V4" s="10"/>
      <c r="W4" s="9" t="s">
        <v>7</v>
      </c>
      <c r="X4" s="9" t="s">
        <v>4</v>
      </c>
      <c r="Y4" s="9" t="s">
        <v>5</v>
      </c>
      <c r="Z4" s="9" t="s">
        <v>25</v>
      </c>
      <c r="AA4" s="10"/>
      <c r="AB4" s="9" t="s">
        <v>6</v>
      </c>
      <c r="AC4" s="9" t="s">
        <v>4</v>
      </c>
      <c r="AD4" s="9" t="s">
        <v>5</v>
      </c>
      <c r="AE4" s="9" t="s">
        <v>25</v>
      </c>
    </row>
    <row r="5" spans="1:31" s="4" customFormat="1" x14ac:dyDescent="0.2">
      <c r="A5" s="4" t="s">
        <v>27</v>
      </c>
      <c r="B5" s="14" t="s">
        <v>34</v>
      </c>
      <c r="C5" s="15">
        <v>356</v>
      </c>
      <c r="E5" s="4" t="s">
        <v>37</v>
      </c>
      <c r="F5" s="8">
        <f t="shared" ref="F5:F25" si="0">SUM(K5+P5+U5+Z5+AE5)</f>
        <v>78</v>
      </c>
      <c r="G5" s="7"/>
      <c r="H5" s="15">
        <v>2</v>
      </c>
      <c r="I5" s="5">
        <v>8</v>
      </c>
      <c r="J5" s="4">
        <v>9</v>
      </c>
      <c r="K5" s="6">
        <f>SUM(I5:J5)</f>
        <v>17</v>
      </c>
      <c r="L5" s="7"/>
      <c r="M5" s="4">
        <v>1</v>
      </c>
      <c r="N5" s="5">
        <v>9</v>
      </c>
      <c r="O5" s="5">
        <v>10</v>
      </c>
      <c r="P5" s="6">
        <f>SUM(N5:O5)</f>
        <v>19</v>
      </c>
      <c r="Q5" s="7"/>
      <c r="U5" s="4">
        <v>0</v>
      </c>
      <c r="V5" s="7"/>
      <c r="W5" s="4">
        <v>2</v>
      </c>
      <c r="X5" s="4">
        <v>9</v>
      </c>
      <c r="Y5" s="5">
        <v>9</v>
      </c>
      <c r="Z5" s="4">
        <f t="shared" ref="Z5:Z11" si="1">SUM(W5:Y5)</f>
        <v>20</v>
      </c>
      <c r="AA5" s="7"/>
      <c r="AB5" s="5">
        <v>2</v>
      </c>
      <c r="AC5" s="5">
        <v>11</v>
      </c>
      <c r="AD5" s="5">
        <v>9</v>
      </c>
      <c r="AE5">
        <f>SUM(AB5:AD5)</f>
        <v>22</v>
      </c>
    </row>
    <row r="6" spans="1:31" s="4" customFormat="1" x14ac:dyDescent="0.2">
      <c r="A6" s="4" t="s">
        <v>27</v>
      </c>
      <c r="B6" s="14" t="s">
        <v>72</v>
      </c>
      <c r="C6" s="15">
        <v>365</v>
      </c>
      <c r="E6" s="4" t="s">
        <v>37</v>
      </c>
      <c r="F6" s="8">
        <f t="shared" si="0"/>
        <v>60</v>
      </c>
      <c r="G6" s="7"/>
      <c r="H6" s="15"/>
      <c r="I6" s="5"/>
      <c r="K6" s="6"/>
      <c r="L6" s="7"/>
      <c r="M6" s="4">
        <v>6</v>
      </c>
      <c r="N6" s="4">
        <v>4</v>
      </c>
      <c r="O6" s="4">
        <v>5</v>
      </c>
      <c r="P6" s="6">
        <f>SUM(N6:O6)</f>
        <v>9</v>
      </c>
      <c r="Q6" s="7"/>
      <c r="R6" s="4">
        <v>4</v>
      </c>
      <c r="S6" s="4">
        <v>5</v>
      </c>
      <c r="T6" s="4">
        <v>7</v>
      </c>
      <c r="U6" s="4">
        <f>SUM(R6:T6)</f>
        <v>16</v>
      </c>
      <c r="V6" s="7"/>
      <c r="W6" s="5">
        <v>6</v>
      </c>
      <c r="X6" s="5">
        <v>5</v>
      </c>
      <c r="Y6" s="5">
        <v>5</v>
      </c>
      <c r="Z6" s="4">
        <f t="shared" si="1"/>
        <v>16</v>
      </c>
      <c r="AA6" s="7"/>
      <c r="AB6" s="5">
        <v>5</v>
      </c>
      <c r="AC6" s="5">
        <v>8</v>
      </c>
      <c r="AD6" s="5">
        <v>6</v>
      </c>
      <c r="AE6">
        <f>SUM(AB6:AD6)</f>
        <v>19</v>
      </c>
    </row>
    <row r="7" spans="1:31" s="4" customFormat="1" ht="12" customHeight="1" x14ac:dyDescent="0.2">
      <c r="A7" s="4" t="s">
        <v>27</v>
      </c>
      <c r="B7" s="14" t="s">
        <v>190</v>
      </c>
      <c r="C7" s="15">
        <v>251</v>
      </c>
      <c r="E7" s="4" t="s">
        <v>37</v>
      </c>
      <c r="F7" s="8">
        <f t="shared" si="0"/>
        <v>57</v>
      </c>
      <c r="G7" s="7"/>
      <c r="H7" s="15"/>
      <c r="I7" s="5"/>
      <c r="K7" s="6"/>
      <c r="L7" s="7"/>
      <c r="P7" s="6"/>
      <c r="Q7" s="7"/>
      <c r="R7" s="4">
        <v>3</v>
      </c>
      <c r="S7" s="4">
        <v>6</v>
      </c>
      <c r="T7" s="4">
        <v>8</v>
      </c>
      <c r="U7" s="4">
        <f>SUM(R7:T7)</f>
        <v>17</v>
      </c>
      <c r="V7" s="7"/>
      <c r="W7" s="5">
        <v>3</v>
      </c>
      <c r="X7" s="5">
        <v>8</v>
      </c>
      <c r="Y7" s="5">
        <v>8</v>
      </c>
      <c r="Z7" s="4">
        <f t="shared" si="1"/>
        <v>19</v>
      </c>
      <c r="AA7" s="7"/>
      <c r="AB7" s="5">
        <v>3</v>
      </c>
      <c r="AC7" s="5">
        <v>10</v>
      </c>
      <c r="AD7" s="5">
        <v>8</v>
      </c>
      <c r="AE7">
        <f>SUM(AB7:AD7)</f>
        <v>21</v>
      </c>
    </row>
    <row r="8" spans="1:31" s="4" customFormat="1" x14ac:dyDescent="0.2">
      <c r="A8" s="4" t="s">
        <v>27</v>
      </c>
      <c r="B8" s="14" t="s">
        <v>187</v>
      </c>
      <c r="C8" s="15">
        <v>361</v>
      </c>
      <c r="E8" s="4" t="s">
        <v>37</v>
      </c>
      <c r="F8" s="8">
        <f t="shared" si="0"/>
        <v>51</v>
      </c>
      <c r="G8" s="7"/>
      <c r="H8" s="15">
        <v>3</v>
      </c>
      <c r="I8" s="5">
        <v>7</v>
      </c>
      <c r="J8" s="4">
        <v>8</v>
      </c>
      <c r="K8" s="6">
        <f>SUM(I8:J8)</f>
        <v>15</v>
      </c>
      <c r="L8" s="7"/>
      <c r="P8" s="6">
        <f>SUM(N8:O8)</f>
        <v>0</v>
      </c>
      <c r="Q8" s="7"/>
      <c r="R8" s="4">
        <v>2</v>
      </c>
      <c r="S8" s="4">
        <v>7</v>
      </c>
      <c r="T8" s="4">
        <v>9</v>
      </c>
      <c r="U8" s="4">
        <f>SUM(R8:T8)</f>
        <v>18</v>
      </c>
      <c r="V8" s="7"/>
      <c r="W8" s="5">
        <v>4</v>
      </c>
      <c r="X8" s="5">
        <v>7</v>
      </c>
      <c r="Y8" s="5">
        <v>7</v>
      </c>
      <c r="Z8" s="4">
        <f t="shared" si="1"/>
        <v>18</v>
      </c>
      <c r="AA8" s="7"/>
    </row>
    <row r="9" spans="1:31" s="4" customFormat="1" x14ac:dyDescent="0.2">
      <c r="A9" s="4" t="s">
        <v>27</v>
      </c>
      <c r="B9" s="14" t="s">
        <v>31</v>
      </c>
      <c r="C9" s="15">
        <v>353</v>
      </c>
      <c r="E9" s="4" t="s">
        <v>37</v>
      </c>
      <c r="F9" s="8">
        <f t="shared" si="0"/>
        <v>51</v>
      </c>
      <c r="G9" s="7"/>
      <c r="H9" s="15">
        <v>8</v>
      </c>
      <c r="I9" s="4">
        <v>2</v>
      </c>
      <c r="J9" s="4">
        <v>3</v>
      </c>
      <c r="K9" s="6">
        <f>SUM(I9:J9)</f>
        <v>5</v>
      </c>
      <c r="L9" s="7"/>
      <c r="M9" s="4">
        <v>8</v>
      </c>
      <c r="N9" s="5">
        <v>2</v>
      </c>
      <c r="O9" s="5">
        <v>3</v>
      </c>
      <c r="P9" s="6">
        <f>SUM(N9:O9)</f>
        <v>5</v>
      </c>
      <c r="R9" s="4">
        <v>8</v>
      </c>
      <c r="S9" s="4">
        <v>1</v>
      </c>
      <c r="T9" s="4">
        <v>3</v>
      </c>
      <c r="U9" s="4">
        <f>SUM(R9:T9)</f>
        <v>12</v>
      </c>
      <c r="W9" s="5">
        <v>9</v>
      </c>
      <c r="X9" s="5">
        <v>2</v>
      </c>
      <c r="Y9" s="5">
        <v>2</v>
      </c>
      <c r="Z9" s="4">
        <f t="shared" si="1"/>
        <v>13</v>
      </c>
      <c r="AB9" s="5">
        <v>8</v>
      </c>
      <c r="AC9" s="5">
        <v>5</v>
      </c>
      <c r="AD9" s="5">
        <v>3</v>
      </c>
      <c r="AE9">
        <f>SUM(AB9:AD9)</f>
        <v>16</v>
      </c>
    </row>
    <row r="10" spans="1:31" s="4" customFormat="1" x14ac:dyDescent="0.2">
      <c r="A10" s="4" t="s">
        <v>27</v>
      </c>
      <c r="B10" s="14" t="s">
        <v>30</v>
      </c>
      <c r="C10" s="15">
        <v>358</v>
      </c>
      <c r="E10" s="4" t="s">
        <v>37</v>
      </c>
      <c r="F10" s="8">
        <f t="shared" si="0"/>
        <v>49</v>
      </c>
      <c r="G10" s="7"/>
      <c r="H10" s="15">
        <v>1</v>
      </c>
      <c r="I10" s="4">
        <v>9</v>
      </c>
      <c r="J10" s="4">
        <v>10</v>
      </c>
      <c r="K10" s="6">
        <f>SUM(I10:J10)</f>
        <v>19</v>
      </c>
      <c r="L10" s="7"/>
      <c r="M10" s="4">
        <v>4</v>
      </c>
      <c r="N10" s="5">
        <v>6</v>
      </c>
      <c r="O10" s="5">
        <v>7</v>
      </c>
      <c r="P10" s="6">
        <f>SUM(N10:O10)</f>
        <v>13</v>
      </c>
      <c r="Q10" s="7"/>
      <c r="U10" s="4">
        <v>0</v>
      </c>
      <c r="V10" s="7"/>
      <c r="W10" s="4">
        <v>5</v>
      </c>
      <c r="X10" s="4">
        <v>6</v>
      </c>
      <c r="Y10" s="5">
        <v>6</v>
      </c>
      <c r="Z10" s="4">
        <f t="shared" si="1"/>
        <v>17</v>
      </c>
      <c r="AA10" s="7"/>
    </row>
    <row r="11" spans="1:31" s="4" customFormat="1" x14ac:dyDescent="0.2">
      <c r="A11" s="4" t="s">
        <v>27</v>
      </c>
      <c r="B11" s="14" t="s">
        <v>115</v>
      </c>
      <c r="C11" s="15">
        <v>366</v>
      </c>
      <c r="E11" s="4" t="s">
        <v>37</v>
      </c>
      <c r="F11" s="8">
        <f t="shared" si="0"/>
        <v>48</v>
      </c>
      <c r="G11" s="7"/>
      <c r="H11" s="15"/>
      <c r="I11" s="5"/>
      <c r="K11" s="6"/>
      <c r="L11" s="7"/>
      <c r="M11" s="4">
        <v>9</v>
      </c>
      <c r="N11" s="4">
        <v>1</v>
      </c>
      <c r="O11" s="4">
        <v>2</v>
      </c>
      <c r="P11" s="6">
        <f>SUM(N11:O11)</f>
        <v>3</v>
      </c>
      <c r="Q11" s="7"/>
      <c r="R11" s="4">
        <v>6</v>
      </c>
      <c r="S11" s="4">
        <v>3</v>
      </c>
      <c r="T11" s="4">
        <v>5</v>
      </c>
      <c r="U11" s="4">
        <f>SUM(R11:T11)</f>
        <v>14</v>
      </c>
      <c r="V11" s="7"/>
      <c r="W11" s="5">
        <v>8</v>
      </c>
      <c r="X11" s="5">
        <v>3</v>
      </c>
      <c r="Y11" s="5">
        <v>3</v>
      </c>
      <c r="Z11" s="4">
        <f t="shared" si="1"/>
        <v>14</v>
      </c>
      <c r="AA11" s="7"/>
      <c r="AB11" s="5">
        <v>7</v>
      </c>
      <c r="AC11" s="5">
        <v>6</v>
      </c>
      <c r="AD11" s="5">
        <v>4</v>
      </c>
      <c r="AE11">
        <f>SUM(AB11:AD11)</f>
        <v>17</v>
      </c>
    </row>
    <row r="12" spans="1:31" s="4" customFormat="1" x14ac:dyDescent="0.2">
      <c r="A12" s="4" t="s">
        <v>27</v>
      </c>
      <c r="B12" s="14" t="s">
        <v>33</v>
      </c>
      <c r="C12" s="15">
        <v>355</v>
      </c>
      <c r="E12" s="4" t="s">
        <v>37</v>
      </c>
      <c r="F12" s="8">
        <f t="shared" si="0"/>
        <v>45</v>
      </c>
      <c r="G12" s="7"/>
      <c r="H12" s="15">
        <v>5</v>
      </c>
      <c r="I12" s="5">
        <v>5</v>
      </c>
      <c r="J12" s="4">
        <v>6</v>
      </c>
      <c r="K12" s="6">
        <f>SUM(I12:J12)</f>
        <v>11</v>
      </c>
      <c r="L12" s="7"/>
      <c r="M12" s="4">
        <v>7</v>
      </c>
      <c r="N12" s="5">
        <v>3</v>
      </c>
      <c r="O12" s="5">
        <v>4</v>
      </c>
      <c r="P12" s="6">
        <f>SUM(N12:O12)</f>
        <v>7</v>
      </c>
      <c r="Q12" s="7"/>
      <c r="R12" s="4">
        <v>7</v>
      </c>
      <c r="S12" s="4">
        <v>2</v>
      </c>
      <c r="T12" s="4">
        <v>4</v>
      </c>
      <c r="U12" s="4">
        <f>SUM(R12:T12)</f>
        <v>13</v>
      </c>
      <c r="V12" s="7"/>
      <c r="AA12" s="7"/>
      <c r="AB12" s="5">
        <v>11</v>
      </c>
      <c r="AC12" s="5">
        <v>2</v>
      </c>
      <c r="AD12" s="5">
        <v>1</v>
      </c>
      <c r="AE12">
        <f>SUM(AB12:AD12)</f>
        <v>14</v>
      </c>
    </row>
    <row r="13" spans="1:31" s="4" customFormat="1" x14ac:dyDescent="0.2">
      <c r="A13" s="4" t="s">
        <v>27</v>
      </c>
      <c r="B13" s="14" t="s">
        <v>21</v>
      </c>
      <c r="C13" s="15">
        <v>201</v>
      </c>
      <c r="E13" s="4" t="s">
        <v>37</v>
      </c>
      <c r="F13" s="8">
        <f t="shared" si="0"/>
        <v>40</v>
      </c>
      <c r="G13" s="7"/>
      <c r="H13" s="15"/>
      <c r="K13" s="6"/>
      <c r="L13" s="7"/>
      <c r="P13" s="6"/>
      <c r="R13" s="4">
        <v>1</v>
      </c>
      <c r="S13" s="4">
        <v>8</v>
      </c>
      <c r="T13" s="4">
        <v>10</v>
      </c>
      <c r="U13" s="4">
        <f>SUM(R13:T13)</f>
        <v>19</v>
      </c>
      <c r="W13" s="5">
        <v>1</v>
      </c>
      <c r="X13" s="5">
        <v>10</v>
      </c>
      <c r="Y13" s="5">
        <v>10</v>
      </c>
      <c r="Z13" s="4">
        <f>SUM(W13:Y13)</f>
        <v>21</v>
      </c>
    </row>
    <row r="14" spans="1:31" s="4" customFormat="1" x14ac:dyDescent="0.2">
      <c r="A14" s="4" t="s">
        <v>27</v>
      </c>
      <c r="B14" s="14" t="s">
        <v>117</v>
      </c>
      <c r="C14" s="15">
        <v>363</v>
      </c>
      <c r="E14" s="4" t="s">
        <v>37</v>
      </c>
      <c r="F14" s="8">
        <f t="shared" si="0"/>
        <v>35</v>
      </c>
      <c r="G14" s="7"/>
      <c r="H14" s="15"/>
      <c r="I14" s="5"/>
      <c r="K14" s="6"/>
      <c r="L14" s="7"/>
      <c r="M14" s="4">
        <v>3</v>
      </c>
      <c r="N14" s="4">
        <v>7</v>
      </c>
      <c r="O14" s="4">
        <v>8</v>
      </c>
      <c r="P14" s="6">
        <f>SUM(N14:O14)</f>
        <v>15</v>
      </c>
      <c r="Q14" s="7"/>
      <c r="U14" s="4">
        <v>0</v>
      </c>
      <c r="V14" s="7"/>
      <c r="AA14" s="7"/>
      <c r="AB14" s="4">
        <v>4</v>
      </c>
      <c r="AC14" s="4">
        <v>9</v>
      </c>
      <c r="AD14" s="4">
        <v>7</v>
      </c>
      <c r="AE14">
        <f>SUM(AB14:AD14)</f>
        <v>20</v>
      </c>
    </row>
    <row r="15" spans="1:31" s="4" customFormat="1" x14ac:dyDescent="0.2">
      <c r="A15" s="5" t="s">
        <v>27</v>
      </c>
      <c r="B15" s="14" t="s">
        <v>118</v>
      </c>
      <c r="C15" s="15">
        <v>367</v>
      </c>
      <c r="E15" s="4" t="s">
        <v>37</v>
      </c>
      <c r="F15" s="8">
        <f t="shared" si="0"/>
        <v>29</v>
      </c>
      <c r="G15" s="7"/>
      <c r="H15" s="15"/>
      <c r="I15" s="5"/>
      <c r="K15" s="6"/>
      <c r="L15" s="7"/>
      <c r="M15" s="4">
        <v>5</v>
      </c>
      <c r="N15" s="4">
        <v>5</v>
      </c>
      <c r="O15" s="4">
        <v>6</v>
      </c>
      <c r="P15" s="6">
        <f>SUM(N15:O15)</f>
        <v>11</v>
      </c>
      <c r="Q15" s="7"/>
      <c r="U15" s="4">
        <v>0</v>
      </c>
      <c r="V15" s="7"/>
      <c r="AA15" s="7"/>
      <c r="AB15" s="4">
        <v>6</v>
      </c>
      <c r="AC15" s="4">
        <v>7</v>
      </c>
      <c r="AD15" s="4">
        <v>5</v>
      </c>
      <c r="AE15">
        <f>SUM(AB15:AD15)</f>
        <v>18</v>
      </c>
    </row>
    <row r="16" spans="1:31" s="4" customFormat="1" x14ac:dyDescent="0.2">
      <c r="A16" s="4" t="s">
        <v>27</v>
      </c>
      <c r="B16" s="14" t="s">
        <v>35</v>
      </c>
      <c r="C16" s="15">
        <v>359</v>
      </c>
      <c r="E16" s="4" t="s">
        <v>37</v>
      </c>
      <c r="F16" s="8">
        <f t="shared" si="0"/>
        <v>28</v>
      </c>
      <c r="G16" s="7"/>
      <c r="H16" s="15">
        <v>4</v>
      </c>
      <c r="I16" s="5">
        <v>6</v>
      </c>
      <c r="J16" s="4">
        <v>7</v>
      </c>
      <c r="K16" s="6">
        <f>SUM(I16:J16)</f>
        <v>13</v>
      </c>
      <c r="L16" s="7"/>
      <c r="P16" s="6">
        <f>SUM(N16:O16)</f>
        <v>0</v>
      </c>
      <c r="Q16" s="7"/>
      <c r="R16" s="5">
        <v>5</v>
      </c>
      <c r="S16" s="5">
        <v>4</v>
      </c>
      <c r="T16" s="5">
        <v>6</v>
      </c>
      <c r="U16" s="4">
        <f>SUM(R16:T16)</f>
        <v>15</v>
      </c>
      <c r="V16" s="7"/>
      <c r="AA16" s="7"/>
    </row>
    <row r="17" spans="1:31" s="4" customFormat="1" x14ac:dyDescent="0.2">
      <c r="A17" s="4" t="s">
        <v>27</v>
      </c>
      <c r="B17" s="14" t="s">
        <v>202</v>
      </c>
      <c r="C17" s="15">
        <v>285</v>
      </c>
      <c r="E17" s="4" t="s">
        <v>37</v>
      </c>
      <c r="F17" s="8">
        <f t="shared" si="0"/>
        <v>23</v>
      </c>
      <c r="G17" s="7"/>
      <c r="H17" s="15"/>
      <c r="K17" s="6"/>
      <c r="L17" s="7"/>
      <c r="P17" s="6"/>
      <c r="AB17" s="4">
        <v>1</v>
      </c>
      <c r="AC17" s="4">
        <v>12</v>
      </c>
      <c r="AD17" s="4">
        <v>10</v>
      </c>
      <c r="AE17">
        <f>SUM(AB17:AD17)</f>
        <v>23</v>
      </c>
    </row>
    <row r="18" spans="1:31" s="4" customFormat="1" x14ac:dyDescent="0.2">
      <c r="A18" s="4" t="s">
        <v>27</v>
      </c>
      <c r="B18" s="14" t="s">
        <v>36</v>
      </c>
      <c r="C18" s="15">
        <v>360</v>
      </c>
      <c r="E18" s="4" t="s">
        <v>37</v>
      </c>
      <c r="F18" s="8">
        <f t="shared" si="0"/>
        <v>22</v>
      </c>
      <c r="G18" s="7"/>
      <c r="H18" s="15">
        <v>7</v>
      </c>
      <c r="I18" s="5">
        <v>3</v>
      </c>
      <c r="J18" s="5">
        <v>4</v>
      </c>
      <c r="K18" s="6">
        <f>SUM(I18:J18)</f>
        <v>7</v>
      </c>
      <c r="L18" s="7"/>
      <c r="P18" s="6">
        <f>SUM(N18:O18)</f>
        <v>0</v>
      </c>
      <c r="U18" s="4">
        <v>0</v>
      </c>
      <c r="W18" s="4">
        <v>7</v>
      </c>
      <c r="X18" s="4">
        <v>4</v>
      </c>
      <c r="Y18" s="5">
        <v>4</v>
      </c>
      <c r="Z18" s="4">
        <f>SUM(W18:Y18)</f>
        <v>15</v>
      </c>
    </row>
    <row r="19" spans="1:31" s="4" customFormat="1" x14ac:dyDescent="0.2">
      <c r="A19" s="4" t="s">
        <v>27</v>
      </c>
      <c r="B19" s="14" t="s">
        <v>116</v>
      </c>
      <c r="C19" s="15">
        <v>364</v>
      </c>
      <c r="E19" s="4" t="s">
        <v>37</v>
      </c>
      <c r="F19" s="8">
        <f t="shared" si="0"/>
        <v>17</v>
      </c>
      <c r="G19" s="7"/>
      <c r="H19" s="15"/>
      <c r="I19" s="5"/>
      <c r="K19" s="6"/>
      <c r="L19" s="7"/>
      <c r="M19" s="4">
        <v>2</v>
      </c>
      <c r="N19" s="4">
        <v>8</v>
      </c>
      <c r="O19" s="4">
        <v>9</v>
      </c>
      <c r="P19" s="6">
        <f>SUM(N19:O19)</f>
        <v>17</v>
      </c>
      <c r="Q19" s="7"/>
      <c r="U19" s="4">
        <v>0</v>
      </c>
      <c r="V19" s="7"/>
      <c r="AA19" s="7"/>
    </row>
    <row r="20" spans="1:31" s="4" customFormat="1" x14ac:dyDescent="0.2">
      <c r="A20" s="4" t="s">
        <v>27</v>
      </c>
      <c r="B20" s="14" t="s">
        <v>213</v>
      </c>
      <c r="C20" s="15">
        <v>374</v>
      </c>
      <c r="E20" s="4" t="s">
        <v>37</v>
      </c>
      <c r="F20" s="8">
        <f t="shared" si="0"/>
        <v>15</v>
      </c>
      <c r="G20" s="7"/>
      <c r="H20" s="15"/>
      <c r="K20" s="6"/>
      <c r="L20" s="7"/>
      <c r="P20" s="6"/>
      <c r="AB20" s="4">
        <v>9</v>
      </c>
      <c r="AC20" s="4">
        <v>4</v>
      </c>
      <c r="AD20" s="4">
        <v>2</v>
      </c>
      <c r="AE20">
        <f>SUM(AB20:AD20)</f>
        <v>15</v>
      </c>
    </row>
    <row r="21" spans="1:31" s="4" customFormat="1" x14ac:dyDescent="0.2">
      <c r="A21" s="4" t="s">
        <v>27</v>
      </c>
      <c r="B21" s="14" t="s">
        <v>214</v>
      </c>
      <c r="C21" s="15">
        <v>375</v>
      </c>
      <c r="E21" s="4" t="s">
        <v>37</v>
      </c>
      <c r="F21" s="8">
        <f t="shared" si="0"/>
        <v>14</v>
      </c>
      <c r="G21" s="7"/>
      <c r="H21" s="15"/>
      <c r="K21" s="6"/>
      <c r="L21" s="7"/>
      <c r="P21" s="6"/>
      <c r="AB21" s="5">
        <v>10</v>
      </c>
      <c r="AC21" s="4">
        <v>3</v>
      </c>
      <c r="AD21" s="5">
        <v>1</v>
      </c>
      <c r="AE21">
        <f>SUM(AB21:AD21)</f>
        <v>14</v>
      </c>
    </row>
    <row r="22" spans="1:31" s="4" customFormat="1" x14ac:dyDescent="0.2">
      <c r="A22" s="4" t="s">
        <v>27</v>
      </c>
      <c r="B22" s="14" t="s">
        <v>215</v>
      </c>
      <c r="C22" s="15">
        <v>373</v>
      </c>
      <c r="E22" s="4" t="s">
        <v>37</v>
      </c>
      <c r="F22" s="8">
        <f t="shared" si="0"/>
        <v>14</v>
      </c>
      <c r="G22" s="7"/>
      <c r="H22" s="15"/>
      <c r="K22" s="6"/>
      <c r="L22" s="7"/>
      <c r="P22" s="6"/>
      <c r="AB22" s="5">
        <v>12</v>
      </c>
      <c r="AC22" s="4">
        <v>1</v>
      </c>
      <c r="AD22" s="5">
        <v>1</v>
      </c>
      <c r="AE22">
        <f>SUM(AB22:AD22)</f>
        <v>14</v>
      </c>
    </row>
    <row r="23" spans="1:31" s="4" customFormat="1" x14ac:dyDescent="0.2">
      <c r="A23" s="4" t="s">
        <v>27</v>
      </c>
      <c r="B23" s="14" t="s">
        <v>141</v>
      </c>
      <c r="C23" s="15">
        <v>266</v>
      </c>
      <c r="E23" s="4" t="s">
        <v>37</v>
      </c>
      <c r="F23" s="8">
        <f t="shared" si="0"/>
        <v>12</v>
      </c>
      <c r="G23" s="7"/>
      <c r="H23" s="15"/>
      <c r="I23" s="5"/>
      <c r="K23" s="6"/>
      <c r="L23" s="7"/>
      <c r="P23" s="6"/>
      <c r="Q23" s="7"/>
      <c r="U23" s="4">
        <v>0</v>
      </c>
      <c r="V23" s="7"/>
      <c r="W23" s="4">
        <v>10</v>
      </c>
      <c r="X23" s="4">
        <v>1</v>
      </c>
      <c r="Y23" s="5">
        <v>1</v>
      </c>
      <c r="Z23" s="4">
        <f>SUM(W23:Y23)</f>
        <v>12</v>
      </c>
      <c r="AA23" s="7"/>
    </row>
    <row r="24" spans="1:31" s="4" customFormat="1" x14ac:dyDescent="0.2">
      <c r="A24" s="4" t="s">
        <v>27</v>
      </c>
      <c r="B24" s="14" t="s">
        <v>32</v>
      </c>
      <c r="C24" s="15">
        <v>354</v>
      </c>
      <c r="E24" s="4" t="s">
        <v>37</v>
      </c>
      <c r="F24" s="8">
        <f t="shared" si="0"/>
        <v>9</v>
      </c>
      <c r="G24" s="7"/>
      <c r="H24" s="15">
        <v>6</v>
      </c>
      <c r="I24" s="5">
        <v>4</v>
      </c>
      <c r="J24" s="4">
        <v>5</v>
      </c>
      <c r="K24" s="6">
        <f>SUM(I24:J24)</f>
        <v>9</v>
      </c>
      <c r="L24" s="7"/>
      <c r="P24" s="6">
        <f>SUM(N24:O24)</f>
        <v>0</v>
      </c>
      <c r="Q24" s="7"/>
      <c r="U24" s="4">
        <v>0</v>
      </c>
      <c r="V24" s="7"/>
      <c r="AA24" s="7"/>
    </row>
    <row r="25" spans="1:31" s="4" customFormat="1" x14ac:dyDescent="0.2">
      <c r="A25" s="4" t="s">
        <v>27</v>
      </c>
      <c r="B25" s="14" t="s">
        <v>29</v>
      </c>
      <c r="C25" s="15">
        <v>352</v>
      </c>
      <c r="E25" s="4" t="s">
        <v>37</v>
      </c>
      <c r="F25" s="8">
        <f t="shared" si="0"/>
        <v>3</v>
      </c>
      <c r="G25" s="7"/>
      <c r="H25" s="15">
        <v>9</v>
      </c>
      <c r="I25" s="4">
        <v>1</v>
      </c>
      <c r="J25" s="4">
        <v>2</v>
      </c>
      <c r="K25" s="6">
        <f>SUM(I25:J25)</f>
        <v>3</v>
      </c>
      <c r="L25" s="7"/>
      <c r="P25" s="6">
        <f>SUM(N25:O25)</f>
        <v>0</v>
      </c>
      <c r="U25" s="4">
        <v>0</v>
      </c>
    </row>
    <row r="26" spans="1:31" s="19" customFormat="1" ht="17" thickBot="1" x14ac:dyDescent="0.25">
      <c r="F26" s="13" t="s">
        <v>8</v>
      </c>
      <c r="G26" s="10"/>
      <c r="K26" s="9">
        <f t="shared" ref="K26:K75" si="2">SUM(I26:J26)</f>
        <v>0</v>
      </c>
      <c r="L26" s="10"/>
      <c r="P26" s="9"/>
      <c r="Q26" s="10"/>
      <c r="V26" s="10"/>
      <c r="AA26" s="10"/>
    </row>
    <row r="27" spans="1:31" s="4" customFormat="1" x14ac:dyDescent="0.2">
      <c r="A27" s="5" t="s">
        <v>27</v>
      </c>
      <c r="B27" s="14" t="s">
        <v>16</v>
      </c>
      <c r="C27" s="15">
        <v>301</v>
      </c>
      <c r="E27" s="5" t="s">
        <v>38</v>
      </c>
      <c r="F27" s="8">
        <f>SUM(K27+P27+U27+Z27+AE27)</f>
        <v>37</v>
      </c>
      <c r="G27" s="7"/>
      <c r="H27" s="15">
        <v>1</v>
      </c>
      <c r="I27" s="5">
        <v>3</v>
      </c>
      <c r="J27" s="5">
        <v>10</v>
      </c>
      <c r="K27" s="6">
        <f>SUM(I27:J27)</f>
        <v>13</v>
      </c>
      <c r="L27" s="7"/>
      <c r="M27" s="4">
        <v>1</v>
      </c>
      <c r="N27" s="5">
        <v>2</v>
      </c>
      <c r="O27" s="5">
        <v>10</v>
      </c>
      <c r="P27" s="6">
        <f>SUM(N27:O27)</f>
        <v>12</v>
      </c>
      <c r="Q27" s="7"/>
      <c r="R27" s="4">
        <v>1</v>
      </c>
      <c r="S27" s="4">
        <v>1</v>
      </c>
      <c r="T27" s="4">
        <v>10</v>
      </c>
      <c r="U27" s="4">
        <f>SUM(R27:T27)</f>
        <v>12</v>
      </c>
      <c r="V27" s="7"/>
      <c r="AA27" s="7"/>
    </row>
    <row r="28" spans="1:31" s="4" customFormat="1" x14ac:dyDescent="0.2">
      <c r="A28" s="5" t="s">
        <v>27</v>
      </c>
      <c r="B28" s="14" t="s">
        <v>39</v>
      </c>
      <c r="C28" s="15">
        <v>302</v>
      </c>
      <c r="E28" s="5" t="s">
        <v>38</v>
      </c>
      <c r="F28" s="8">
        <f>SUM(K28+P28+U28+Z28+AE28)</f>
        <v>34</v>
      </c>
      <c r="G28" s="7"/>
      <c r="H28" s="15">
        <v>2</v>
      </c>
      <c r="I28" s="5">
        <v>2</v>
      </c>
      <c r="J28" s="5">
        <v>9</v>
      </c>
      <c r="K28" s="6">
        <f>SUM(I28:J28)</f>
        <v>11</v>
      </c>
      <c r="L28" s="7"/>
      <c r="M28" s="4">
        <v>2</v>
      </c>
      <c r="N28" s="5">
        <v>1</v>
      </c>
      <c r="O28" s="5">
        <v>9</v>
      </c>
      <c r="P28" s="6">
        <f>SUM(N28:O28)</f>
        <v>10</v>
      </c>
      <c r="U28" s="4">
        <v>0</v>
      </c>
      <c r="W28" s="4">
        <v>2</v>
      </c>
      <c r="X28" s="4">
        <v>2</v>
      </c>
      <c r="Y28" s="5">
        <v>9</v>
      </c>
      <c r="Z28" s="4">
        <f>SUM(W28:Y28)</f>
        <v>13</v>
      </c>
    </row>
    <row r="29" spans="1:31" s="4" customFormat="1" x14ac:dyDescent="0.2">
      <c r="A29" s="5" t="s">
        <v>27</v>
      </c>
      <c r="B29" s="14" t="s">
        <v>10</v>
      </c>
      <c r="C29" s="15"/>
      <c r="E29" s="5" t="s">
        <v>38</v>
      </c>
      <c r="F29" s="8">
        <f>SUM(K29+P29+U29+Z29+AE29)</f>
        <v>14</v>
      </c>
      <c r="G29" s="7"/>
      <c r="H29" s="15"/>
      <c r="I29" s="5"/>
      <c r="J29" s="5"/>
      <c r="K29" s="6"/>
      <c r="L29" s="7"/>
      <c r="P29" s="6"/>
      <c r="W29" s="4">
        <v>1</v>
      </c>
      <c r="X29" s="4">
        <v>3</v>
      </c>
      <c r="Y29" s="4">
        <v>10</v>
      </c>
      <c r="Z29" s="4">
        <f>SUM(W29:Y29)</f>
        <v>14</v>
      </c>
    </row>
    <row r="30" spans="1:31" s="4" customFormat="1" x14ac:dyDescent="0.2">
      <c r="A30" s="5" t="s">
        <v>27</v>
      </c>
      <c r="B30" s="14" t="s">
        <v>216</v>
      </c>
      <c r="C30" s="15">
        <v>306</v>
      </c>
      <c r="E30" s="5" t="s">
        <v>38</v>
      </c>
      <c r="F30" s="8">
        <f>SUM(K30+P30+U30+Z30+AE30)</f>
        <v>12</v>
      </c>
      <c r="G30" s="7"/>
      <c r="H30" s="15"/>
      <c r="I30" s="5"/>
      <c r="J30" s="5"/>
      <c r="K30" s="6"/>
      <c r="L30" s="7"/>
      <c r="P30" s="6"/>
      <c r="AB30" s="4">
        <v>1</v>
      </c>
      <c r="AC30" s="4">
        <v>1</v>
      </c>
      <c r="AD30" s="4">
        <v>10</v>
      </c>
      <c r="AE30">
        <f>SUM(AB30:AD30)</f>
        <v>12</v>
      </c>
    </row>
    <row r="31" spans="1:31" s="4" customFormat="1" x14ac:dyDescent="0.2">
      <c r="A31" s="5" t="s">
        <v>27</v>
      </c>
      <c r="B31" s="14" t="s">
        <v>40</v>
      </c>
      <c r="C31" s="15">
        <v>303</v>
      </c>
      <c r="E31" s="5" t="s">
        <v>38</v>
      </c>
      <c r="F31" s="8">
        <f>SUM(K31+P31+U31+Z31+AE31)</f>
        <v>0</v>
      </c>
      <c r="G31" s="7"/>
      <c r="H31" s="15" t="s">
        <v>41</v>
      </c>
      <c r="I31" s="5">
        <v>0</v>
      </c>
      <c r="J31" s="5">
        <v>0</v>
      </c>
      <c r="K31" s="6">
        <f>SUM(I31:J31)</f>
        <v>0</v>
      </c>
      <c r="L31" s="7"/>
      <c r="P31" s="6">
        <f>SUM(N31:O31)</f>
        <v>0</v>
      </c>
      <c r="U31" s="4">
        <v>0</v>
      </c>
    </row>
    <row r="32" spans="1:31" s="19" customFormat="1" ht="17" thickBot="1" x14ac:dyDescent="0.25">
      <c r="F32" s="13">
        <f t="shared" ref="F32:F58" si="3">SUM(K32+P32+U32+Z32+AE32)</f>
        <v>0</v>
      </c>
      <c r="G32" s="10"/>
      <c r="K32" s="9">
        <f t="shared" si="2"/>
        <v>0</v>
      </c>
      <c r="L32" s="10"/>
      <c r="P32" s="9"/>
    </row>
    <row r="33" spans="1:31" s="4" customFormat="1" ht="12" customHeight="1" x14ac:dyDescent="0.2">
      <c r="A33" s="5" t="s">
        <v>27</v>
      </c>
      <c r="B33" s="14" t="s">
        <v>43</v>
      </c>
      <c r="C33" s="15">
        <v>504</v>
      </c>
      <c r="E33" s="16" t="s">
        <v>49</v>
      </c>
      <c r="F33" s="8">
        <f t="shared" ref="F33:F57" si="4">SUM(K33+P33+U33+Z33+AE33)</f>
        <v>62</v>
      </c>
      <c r="G33" s="7"/>
      <c r="H33" s="15">
        <v>3</v>
      </c>
      <c r="I33" s="5">
        <v>6</v>
      </c>
      <c r="J33" s="5">
        <v>8</v>
      </c>
      <c r="K33" s="6">
        <f>SUM(I33:J33)</f>
        <v>14</v>
      </c>
      <c r="L33" s="7"/>
      <c r="P33" s="6">
        <f>SUM(N33:O33)</f>
        <v>0</v>
      </c>
      <c r="Q33" s="7"/>
      <c r="R33" s="4">
        <v>1</v>
      </c>
      <c r="S33" s="4">
        <v>5</v>
      </c>
      <c r="T33" s="4">
        <v>10</v>
      </c>
      <c r="U33" s="4">
        <f>SUM(R33:T33)</f>
        <v>16</v>
      </c>
      <c r="V33" s="7"/>
      <c r="W33" s="5">
        <v>6</v>
      </c>
      <c r="X33" s="5">
        <v>4</v>
      </c>
      <c r="Y33" s="5">
        <v>5</v>
      </c>
      <c r="Z33" s="4">
        <f t="shared" ref="Z33:Z38" si="5">SUM(W33:Y33)</f>
        <v>15</v>
      </c>
      <c r="AA33" s="7"/>
      <c r="AB33" s="5">
        <v>3</v>
      </c>
      <c r="AC33" s="5">
        <v>6</v>
      </c>
      <c r="AD33" s="5">
        <v>8</v>
      </c>
      <c r="AE33">
        <f>SUM(AB33:AD33)</f>
        <v>17</v>
      </c>
    </row>
    <row r="34" spans="1:31" s="4" customFormat="1" x14ac:dyDescent="0.2">
      <c r="A34" s="5" t="s">
        <v>27</v>
      </c>
      <c r="B34" s="14" t="s">
        <v>47</v>
      </c>
      <c r="C34" s="15">
        <v>506</v>
      </c>
      <c r="E34" s="16" t="s">
        <v>49</v>
      </c>
      <c r="F34" s="8">
        <f t="shared" si="4"/>
        <v>54</v>
      </c>
      <c r="G34" s="7"/>
      <c r="H34" s="15">
        <v>5</v>
      </c>
      <c r="I34" s="5">
        <v>4</v>
      </c>
      <c r="J34" s="5">
        <v>6</v>
      </c>
      <c r="K34" s="6">
        <f>SUM(I34:J34)</f>
        <v>10</v>
      </c>
      <c r="L34" s="7"/>
      <c r="P34" s="6">
        <f>SUM(N34:O34)</f>
        <v>0</v>
      </c>
      <c r="Q34" s="7"/>
      <c r="R34" s="4">
        <v>2</v>
      </c>
      <c r="S34" s="4">
        <v>4</v>
      </c>
      <c r="T34" s="4">
        <v>9</v>
      </c>
      <c r="U34" s="4">
        <f>SUM(R34:T34)</f>
        <v>15</v>
      </c>
      <c r="V34" s="7"/>
      <c r="W34" s="5">
        <v>8</v>
      </c>
      <c r="X34" s="5">
        <v>2</v>
      </c>
      <c r="Y34" s="5">
        <v>3</v>
      </c>
      <c r="Z34" s="4">
        <f t="shared" si="5"/>
        <v>13</v>
      </c>
      <c r="AA34" s="7"/>
      <c r="AB34" s="5">
        <v>4</v>
      </c>
      <c r="AC34" s="5">
        <v>5</v>
      </c>
      <c r="AD34" s="5">
        <v>7</v>
      </c>
      <c r="AE34">
        <f>SUM(AB34:AD34)</f>
        <v>16</v>
      </c>
    </row>
    <row r="35" spans="1:31" s="4" customFormat="1" ht="12" customHeight="1" x14ac:dyDescent="0.2">
      <c r="A35" s="5" t="s">
        <v>27</v>
      </c>
      <c r="B35" s="14" t="s">
        <v>17</v>
      </c>
      <c r="C35" s="15">
        <v>502</v>
      </c>
      <c r="E35" s="16" t="s">
        <v>49</v>
      </c>
      <c r="F35" s="8">
        <f t="shared" si="4"/>
        <v>46</v>
      </c>
      <c r="G35" s="7"/>
      <c r="H35" s="15">
        <v>6</v>
      </c>
      <c r="I35" s="5">
        <v>3</v>
      </c>
      <c r="J35" s="5">
        <v>5</v>
      </c>
      <c r="K35" s="6">
        <f>SUM(I35:J35)</f>
        <v>8</v>
      </c>
      <c r="L35" s="7"/>
      <c r="P35" s="6">
        <f>SUM(N35:O35)</f>
        <v>0</v>
      </c>
      <c r="Q35" s="7"/>
      <c r="R35" s="4">
        <v>5</v>
      </c>
      <c r="S35" s="4">
        <v>1</v>
      </c>
      <c r="T35" s="4">
        <v>6</v>
      </c>
      <c r="U35" s="4">
        <f>SUM(R35:T35)</f>
        <v>12</v>
      </c>
      <c r="V35" s="7"/>
      <c r="W35" s="5">
        <v>9</v>
      </c>
      <c r="X35" s="5">
        <v>1</v>
      </c>
      <c r="Y35" s="5">
        <v>2</v>
      </c>
      <c r="Z35" s="4">
        <f t="shared" si="5"/>
        <v>12</v>
      </c>
      <c r="AA35" s="7"/>
      <c r="AB35" s="5">
        <v>6</v>
      </c>
      <c r="AC35" s="5">
        <v>3</v>
      </c>
      <c r="AD35" s="5">
        <v>5</v>
      </c>
      <c r="AE35">
        <f>SUM(AB35:AD35)</f>
        <v>14</v>
      </c>
    </row>
    <row r="36" spans="1:31" s="4" customFormat="1" x14ac:dyDescent="0.2">
      <c r="A36" s="5" t="s">
        <v>27</v>
      </c>
      <c r="B36" s="5" t="s">
        <v>181</v>
      </c>
      <c r="C36" s="15">
        <v>516</v>
      </c>
      <c r="E36" s="16" t="s">
        <v>49</v>
      </c>
      <c r="F36" s="8">
        <f t="shared" si="4"/>
        <v>43</v>
      </c>
      <c r="G36" s="7"/>
      <c r="H36" s="15"/>
      <c r="I36" s="5"/>
      <c r="J36" s="5"/>
      <c r="K36" s="6"/>
      <c r="L36" s="7"/>
      <c r="P36" s="6"/>
      <c r="Q36" s="7"/>
      <c r="R36" s="4">
        <v>3</v>
      </c>
      <c r="S36" s="4">
        <v>3</v>
      </c>
      <c r="T36" s="4">
        <v>8</v>
      </c>
      <c r="U36" s="4">
        <f>SUM(R36:T36)</f>
        <v>14</v>
      </c>
      <c r="V36" s="7"/>
      <c r="W36" s="5">
        <v>7</v>
      </c>
      <c r="X36" s="5">
        <v>3</v>
      </c>
      <c r="Y36" s="5">
        <v>4</v>
      </c>
      <c r="Z36" s="4">
        <f t="shared" si="5"/>
        <v>14</v>
      </c>
      <c r="AA36" s="7"/>
      <c r="AB36" s="5">
        <v>5</v>
      </c>
      <c r="AC36" s="5">
        <v>4</v>
      </c>
      <c r="AD36" s="5">
        <v>6</v>
      </c>
      <c r="AE36">
        <f>SUM(AB36:AD36)</f>
        <v>15</v>
      </c>
    </row>
    <row r="37" spans="1:31" s="4" customFormat="1" x14ac:dyDescent="0.2">
      <c r="A37" s="5" t="s">
        <v>27</v>
      </c>
      <c r="B37" s="14" t="s">
        <v>44</v>
      </c>
      <c r="C37" s="15">
        <v>501</v>
      </c>
      <c r="E37" s="16" t="s">
        <v>49</v>
      </c>
      <c r="F37" s="8">
        <f t="shared" si="4"/>
        <v>36</v>
      </c>
      <c r="G37" s="7"/>
      <c r="H37" s="15">
        <v>8</v>
      </c>
      <c r="I37" s="5">
        <v>1</v>
      </c>
      <c r="J37" s="5">
        <v>3</v>
      </c>
      <c r="K37" s="6">
        <f>SUM(I37:J37)</f>
        <v>4</v>
      </c>
      <c r="L37" s="7"/>
      <c r="M37" s="4">
        <v>4</v>
      </c>
      <c r="N37" s="5">
        <v>5</v>
      </c>
      <c r="O37" s="5">
        <v>7</v>
      </c>
      <c r="P37" s="6">
        <f>SUM(N37:O37)</f>
        <v>12</v>
      </c>
      <c r="Q37" s="7"/>
      <c r="U37" s="4">
        <v>0</v>
      </c>
      <c r="V37" s="7"/>
      <c r="W37" s="5">
        <v>1</v>
      </c>
      <c r="X37" s="4">
        <v>9</v>
      </c>
      <c r="Y37" s="5">
        <v>10</v>
      </c>
      <c r="Z37" s="4">
        <f t="shared" si="5"/>
        <v>20</v>
      </c>
      <c r="AA37" s="7"/>
    </row>
    <row r="38" spans="1:31" s="4" customFormat="1" x14ac:dyDescent="0.2">
      <c r="A38" s="5" t="s">
        <v>27</v>
      </c>
      <c r="B38" s="5" t="s">
        <v>194</v>
      </c>
      <c r="C38" s="15"/>
      <c r="E38" s="16" t="s">
        <v>49</v>
      </c>
      <c r="F38" s="8">
        <f t="shared" si="4"/>
        <v>31</v>
      </c>
      <c r="G38" s="7"/>
      <c r="H38" s="15"/>
      <c r="I38" s="5"/>
      <c r="J38" s="5"/>
      <c r="K38" s="6"/>
      <c r="L38" s="7"/>
      <c r="P38" s="6"/>
      <c r="Q38" s="7"/>
      <c r="U38" s="5"/>
      <c r="V38" s="7"/>
      <c r="W38" s="5">
        <v>2</v>
      </c>
      <c r="X38" s="4">
        <v>8</v>
      </c>
      <c r="Y38" s="4">
        <v>9</v>
      </c>
      <c r="Z38" s="4">
        <f t="shared" si="5"/>
        <v>19</v>
      </c>
      <c r="AA38" s="7"/>
      <c r="AB38" s="5">
        <v>8</v>
      </c>
      <c r="AC38" s="5">
        <v>1</v>
      </c>
      <c r="AD38" s="5">
        <v>3</v>
      </c>
      <c r="AE38">
        <f>SUM(AB38:AD38)</f>
        <v>12</v>
      </c>
    </row>
    <row r="39" spans="1:31" s="4" customFormat="1" x14ac:dyDescent="0.2">
      <c r="A39" s="5" t="s">
        <v>27</v>
      </c>
      <c r="B39" s="5" t="s">
        <v>217</v>
      </c>
      <c r="C39" s="15">
        <v>522</v>
      </c>
      <c r="E39" s="16" t="s">
        <v>49</v>
      </c>
      <c r="F39" s="8">
        <f t="shared" si="4"/>
        <v>19</v>
      </c>
      <c r="G39" s="7"/>
      <c r="H39" s="15"/>
      <c r="I39" s="5"/>
      <c r="J39" s="5"/>
      <c r="K39" s="6"/>
      <c r="L39" s="7"/>
      <c r="P39" s="6"/>
      <c r="Q39" s="7"/>
      <c r="U39" s="5"/>
      <c r="V39" s="7"/>
      <c r="AA39" s="7"/>
      <c r="AB39" s="4">
        <v>1</v>
      </c>
      <c r="AC39" s="4">
        <v>8</v>
      </c>
      <c r="AD39" s="4">
        <v>10</v>
      </c>
      <c r="AE39">
        <f>SUM(AB39:AD39)</f>
        <v>19</v>
      </c>
    </row>
    <row r="40" spans="1:31" s="4" customFormat="1" ht="12" customHeight="1" x14ac:dyDescent="0.2">
      <c r="A40" s="5" t="s">
        <v>27</v>
      </c>
      <c r="B40" s="14" t="s">
        <v>42</v>
      </c>
      <c r="C40" s="15">
        <v>357</v>
      </c>
      <c r="E40" s="16" t="s">
        <v>49</v>
      </c>
      <c r="F40" s="8">
        <f t="shared" si="4"/>
        <v>18</v>
      </c>
      <c r="G40" s="7"/>
      <c r="H40" s="15">
        <v>1</v>
      </c>
      <c r="I40" s="5">
        <v>8</v>
      </c>
      <c r="J40" s="5">
        <v>10</v>
      </c>
      <c r="K40" s="6">
        <f>SUM(I40:J40)</f>
        <v>18</v>
      </c>
      <c r="L40" s="7"/>
      <c r="M40" s="4" t="s">
        <v>8</v>
      </c>
      <c r="P40" s="6">
        <f>SUM(N40:O40)</f>
        <v>0</v>
      </c>
      <c r="U40" s="4">
        <v>0</v>
      </c>
    </row>
    <row r="41" spans="1:31" s="4" customFormat="1" ht="12" customHeight="1" x14ac:dyDescent="0.2">
      <c r="A41" s="5" t="s">
        <v>27</v>
      </c>
      <c r="B41" s="12" t="s">
        <v>112</v>
      </c>
      <c r="C41" s="15">
        <v>557</v>
      </c>
      <c r="E41" s="16" t="s">
        <v>49</v>
      </c>
      <c r="F41" s="8">
        <f t="shared" si="4"/>
        <v>18</v>
      </c>
      <c r="G41" s="7"/>
      <c r="H41" s="15"/>
      <c r="I41" s="5"/>
      <c r="J41" s="5"/>
      <c r="K41" s="6"/>
      <c r="L41" s="7"/>
      <c r="M41" s="4">
        <v>1</v>
      </c>
      <c r="N41" s="4">
        <v>8</v>
      </c>
      <c r="O41" s="4">
        <v>10</v>
      </c>
      <c r="P41" s="6">
        <f>SUM(N41:O41)</f>
        <v>18</v>
      </c>
      <c r="Q41" s="7"/>
      <c r="U41" s="4">
        <v>0</v>
      </c>
      <c r="V41" s="7"/>
      <c r="AA41" s="7"/>
    </row>
    <row r="42" spans="1:31" s="4" customFormat="1" ht="12" customHeight="1" x14ac:dyDescent="0.2">
      <c r="A42" s="5" t="s">
        <v>27</v>
      </c>
      <c r="B42" s="5" t="s">
        <v>193</v>
      </c>
      <c r="C42" s="15"/>
      <c r="E42" s="16" t="s">
        <v>49</v>
      </c>
      <c r="F42" s="8">
        <f t="shared" si="4"/>
        <v>18</v>
      </c>
      <c r="G42" s="7"/>
      <c r="H42" s="15"/>
      <c r="I42" s="5"/>
      <c r="J42" s="5"/>
      <c r="K42" s="6"/>
      <c r="L42" s="7"/>
      <c r="P42" s="6"/>
      <c r="Q42" s="7"/>
      <c r="U42" s="5"/>
      <c r="V42" s="7"/>
      <c r="W42" s="4">
        <v>3</v>
      </c>
      <c r="X42" s="4">
        <v>7</v>
      </c>
      <c r="Y42" s="4">
        <v>8</v>
      </c>
      <c r="Z42" s="4">
        <f>SUM(W42:Y42)</f>
        <v>18</v>
      </c>
      <c r="AA42" s="7"/>
    </row>
    <row r="43" spans="1:31" s="4" customFormat="1" ht="12" customHeight="1" x14ac:dyDescent="0.2">
      <c r="A43" s="5" t="s">
        <v>27</v>
      </c>
      <c r="B43" s="5" t="s">
        <v>10</v>
      </c>
      <c r="C43" s="15">
        <v>305</v>
      </c>
      <c r="E43" s="16" t="s">
        <v>49</v>
      </c>
      <c r="F43" s="8">
        <f t="shared" si="4"/>
        <v>18</v>
      </c>
      <c r="G43" s="7"/>
      <c r="H43" s="15"/>
      <c r="I43" s="5"/>
      <c r="J43" s="5"/>
      <c r="K43" s="6"/>
      <c r="L43" s="7"/>
      <c r="P43" s="6"/>
      <c r="Q43" s="7"/>
      <c r="U43" s="5"/>
      <c r="V43" s="7"/>
      <c r="AA43" s="7"/>
      <c r="AB43" s="4">
        <v>2</v>
      </c>
      <c r="AC43" s="4">
        <v>7</v>
      </c>
      <c r="AD43" s="4">
        <v>9</v>
      </c>
      <c r="AE43">
        <f>SUM(AB43:AD43)</f>
        <v>18</v>
      </c>
    </row>
    <row r="44" spans="1:31" s="4" customFormat="1" ht="12" customHeight="1" x14ac:dyDescent="0.2">
      <c r="A44" s="5" t="s">
        <v>27</v>
      </c>
      <c r="B44" s="5" t="s">
        <v>16</v>
      </c>
      <c r="C44" s="15"/>
      <c r="E44" s="16" t="s">
        <v>49</v>
      </c>
      <c r="F44" s="8">
        <f t="shared" si="4"/>
        <v>17</v>
      </c>
      <c r="G44" s="7"/>
      <c r="H44" s="15"/>
      <c r="I44" s="5"/>
      <c r="J44" s="5"/>
      <c r="K44" s="6"/>
      <c r="L44" s="7"/>
      <c r="P44" s="6"/>
      <c r="Q44" s="7"/>
      <c r="U44" s="5"/>
      <c r="V44" s="7"/>
      <c r="W44" s="4">
        <v>4</v>
      </c>
      <c r="X44" s="4">
        <v>6</v>
      </c>
      <c r="Y44" s="4">
        <v>7</v>
      </c>
      <c r="Z44" s="4">
        <f>SUM(W44:Y44)</f>
        <v>17</v>
      </c>
      <c r="AA44" s="7"/>
    </row>
    <row r="45" spans="1:31" s="4" customFormat="1" ht="12" customHeight="1" x14ac:dyDescent="0.2">
      <c r="A45" s="5" t="s">
        <v>27</v>
      </c>
      <c r="B45" s="14" t="s">
        <v>45</v>
      </c>
      <c r="C45" s="15">
        <v>503</v>
      </c>
      <c r="E45" s="16" t="s">
        <v>49</v>
      </c>
      <c r="F45" s="8">
        <f t="shared" si="4"/>
        <v>16</v>
      </c>
      <c r="G45" s="7"/>
      <c r="H45" s="15">
        <v>2</v>
      </c>
      <c r="I45" s="4">
        <v>7</v>
      </c>
      <c r="J45" s="4">
        <v>9</v>
      </c>
      <c r="K45" s="6">
        <f>SUM(I45:J45)</f>
        <v>16</v>
      </c>
      <c r="L45" s="7"/>
      <c r="P45" s="6">
        <f>SUM(N45:O45)</f>
        <v>0</v>
      </c>
      <c r="Q45" s="7"/>
      <c r="U45" s="4">
        <v>0</v>
      </c>
      <c r="V45" s="7"/>
      <c r="AA45" s="7"/>
    </row>
    <row r="46" spans="1:31" s="4" customFormat="1" ht="12" customHeight="1" x14ac:dyDescent="0.2">
      <c r="A46" s="5" t="s">
        <v>27</v>
      </c>
      <c r="B46" s="12" t="s">
        <v>113</v>
      </c>
      <c r="C46" s="15">
        <v>558</v>
      </c>
      <c r="E46" s="16" t="s">
        <v>49</v>
      </c>
      <c r="F46" s="8">
        <f t="shared" si="4"/>
        <v>16</v>
      </c>
      <c r="G46" s="7"/>
      <c r="H46" s="15"/>
      <c r="I46" s="5"/>
      <c r="J46" s="5"/>
      <c r="K46" s="6"/>
      <c r="L46" s="7"/>
      <c r="M46" s="4">
        <v>2</v>
      </c>
      <c r="N46" s="4">
        <v>7</v>
      </c>
      <c r="O46" s="4">
        <v>9</v>
      </c>
      <c r="P46" s="6">
        <f>SUM(N46:O46)</f>
        <v>16</v>
      </c>
      <c r="Q46" s="7"/>
      <c r="U46" s="4">
        <v>0</v>
      </c>
      <c r="V46" s="7"/>
      <c r="AA46" s="7"/>
    </row>
    <row r="47" spans="1:31" s="4" customFormat="1" ht="12" customHeight="1" x14ac:dyDescent="0.2">
      <c r="A47" s="5" t="s">
        <v>27</v>
      </c>
      <c r="B47" s="5" t="s">
        <v>192</v>
      </c>
      <c r="C47" s="15"/>
      <c r="E47" s="16" t="s">
        <v>49</v>
      </c>
      <c r="F47" s="8">
        <f t="shared" si="4"/>
        <v>16</v>
      </c>
      <c r="G47" s="7"/>
      <c r="H47" s="15"/>
      <c r="I47" s="5"/>
      <c r="J47" s="5"/>
      <c r="K47" s="6"/>
      <c r="L47" s="7"/>
      <c r="P47" s="6"/>
      <c r="Q47" s="7"/>
      <c r="U47" s="5"/>
      <c r="V47" s="7"/>
      <c r="W47" s="4">
        <v>5</v>
      </c>
      <c r="X47" s="4">
        <v>5</v>
      </c>
      <c r="Y47" s="4">
        <v>6</v>
      </c>
      <c r="Z47" s="4">
        <f>SUM(W47:Y47)</f>
        <v>16</v>
      </c>
      <c r="AA47" s="7"/>
    </row>
    <row r="48" spans="1:31" s="4" customFormat="1" ht="12" customHeight="1" x14ac:dyDescent="0.2">
      <c r="A48" s="5" t="s">
        <v>27</v>
      </c>
      <c r="B48" s="12" t="s">
        <v>114</v>
      </c>
      <c r="C48" s="15">
        <v>514</v>
      </c>
      <c r="E48" s="16" t="s">
        <v>49</v>
      </c>
      <c r="F48" s="8">
        <f t="shared" si="4"/>
        <v>14</v>
      </c>
      <c r="G48" s="7"/>
      <c r="H48" s="15"/>
      <c r="I48" s="5"/>
      <c r="J48" s="5"/>
      <c r="K48" s="6"/>
      <c r="L48" s="7"/>
      <c r="M48" s="4">
        <v>3</v>
      </c>
      <c r="N48" s="4">
        <v>6</v>
      </c>
      <c r="O48" s="4">
        <v>8</v>
      </c>
      <c r="P48" s="6">
        <f>SUM(N48:O48)</f>
        <v>14</v>
      </c>
      <c r="Q48" s="7"/>
      <c r="U48" s="4">
        <v>0</v>
      </c>
      <c r="V48" s="7"/>
      <c r="AA48" s="7"/>
    </row>
    <row r="49" spans="1:31" s="4" customFormat="1" ht="12" customHeight="1" x14ac:dyDescent="0.2">
      <c r="A49" s="5" t="s">
        <v>27</v>
      </c>
      <c r="B49" s="5" t="s">
        <v>182</v>
      </c>
      <c r="C49" s="15">
        <v>517</v>
      </c>
      <c r="E49" s="16" t="s">
        <v>49</v>
      </c>
      <c r="F49" s="8">
        <f t="shared" si="4"/>
        <v>13</v>
      </c>
      <c r="G49" s="7"/>
      <c r="H49" s="15"/>
      <c r="I49" s="5"/>
      <c r="J49" s="5"/>
      <c r="K49" s="6"/>
      <c r="L49" s="7"/>
      <c r="P49" s="6"/>
      <c r="Q49" s="7"/>
      <c r="R49" s="4">
        <v>4</v>
      </c>
      <c r="S49" s="4">
        <v>2</v>
      </c>
      <c r="T49" s="4">
        <v>7</v>
      </c>
      <c r="U49" s="4">
        <f>SUM(R49:T49)</f>
        <v>13</v>
      </c>
      <c r="V49" s="7"/>
      <c r="AA49" s="7"/>
    </row>
    <row r="50" spans="1:31" s="4" customFormat="1" ht="12" customHeight="1" x14ac:dyDescent="0.2">
      <c r="A50" s="5" t="s">
        <v>27</v>
      </c>
      <c r="B50" s="5" t="s">
        <v>218</v>
      </c>
      <c r="C50" s="15">
        <v>521</v>
      </c>
      <c r="E50" s="16" t="s">
        <v>49</v>
      </c>
      <c r="F50" s="8">
        <f t="shared" si="4"/>
        <v>13</v>
      </c>
      <c r="G50" s="7"/>
      <c r="H50" s="15"/>
      <c r="I50" s="5"/>
      <c r="J50" s="5"/>
      <c r="K50" s="6"/>
      <c r="L50" s="7"/>
      <c r="P50" s="6"/>
      <c r="Q50" s="7"/>
      <c r="U50" s="5"/>
      <c r="V50" s="7"/>
      <c r="AA50" s="7"/>
      <c r="AB50" s="4">
        <v>7</v>
      </c>
      <c r="AC50" s="4">
        <v>2</v>
      </c>
      <c r="AD50" s="4">
        <v>4</v>
      </c>
      <c r="AE50">
        <f>SUM(AB50:AD50)</f>
        <v>13</v>
      </c>
    </row>
    <row r="51" spans="1:31" s="4" customFormat="1" ht="12" customHeight="1" x14ac:dyDescent="0.2">
      <c r="A51" s="5" t="s">
        <v>27</v>
      </c>
      <c r="B51" s="14" t="s">
        <v>46</v>
      </c>
      <c r="C51" s="15">
        <v>505</v>
      </c>
      <c r="E51" s="16" t="s">
        <v>49</v>
      </c>
      <c r="F51" s="8">
        <f t="shared" si="4"/>
        <v>12</v>
      </c>
      <c r="G51" s="7"/>
      <c r="H51" s="15">
        <v>4</v>
      </c>
      <c r="I51" s="5">
        <v>5</v>
      </c>
      <c r="J51" s="5">
        <v>7</v>
      </c>
      <c r="K51" s="6">
        <f>SUM(I51:J51)</f>
        <v>12</v>
      </c>
      <c r="L51" s="7"/>
      <c r="P51" s="6">
        <f t="shared" ref="P51:P57" si="6">SUM(N51:O51)</f>
        <v>0</v>
      </c>
      <c r="U51" s="5">
        <v>0</v>
      </c>
      <c r="Z51" s="4">
        <f>SUM(X51:Y51)</f>
        <v>0</v>
      </c>
    </row>
    <row r="52" spans="1:31" s="4" customFormat="1" ht="12" customHeight="1" x14ac:dyDescent="0.2">
      <c r="A52" s="5" t="s">
        <v>27</v>
      </c>
      <c r="B52" s="12" t="s">
        <v>111</v>
      </c>
      <c r="C52" s="15">
        <v>512</v>
      </c>
      <c r="E52" s="16" t="s">
        <v>49</v>
      </c>
      <c r="F52" s="8">
        <f t="shared" si="4"/>
        <v>10</v>
      </c>
      <c r="G52" s="7"/>
      <c r="H52" s="15"/>
      <c r="I52" s="5"/>
      <c r="J52" s="5"/>
      <c r="K52" s="6"/>
      <c r="L52" s="7"/>
      <c r="M52" s="4">
        <v>5</v>
      </c>
      <c r="N52" s="4">
        <v>4</v>
      </c>
      <c r="O52" s="4">
        <v>6</v>
      </c>
      <c r="P52" s="6">
        <f t="shared" si="6"/>
        <v>10</v>
      </c>
      <c r="Q52" s="7"/>
      <c r="U52" s="5">
        <v>0</v>
      </c>
      <c r="V52" s="7"/>
      <c r="AA52" s="7"/>
    </row>
    <row r="53" spans="1:31" s="4" customFormat="1" ht="12" customHeight="1" x14ac:dyDescent="0.2">
      <c r="A53" s="5" t="s">
        <v>27</v>
      </c>
      <c r="B53" s="12" t="s">
        <v>107</v>
      </c>
      <c r="C53" s="15">
        <v>509</v>
      </c>
      <c r="E53" s="16" t="s">
        <v>49</v>
      </c>
      <c r="F53" s="8">
        <f t="shared" si="4"/>
        <v>8</v>
      </c>
      <c r="G53" s="7"/>
      <c r="H53" s="15"/>
      <c r="I53" s="5"/>
      <c r="J53" s="5"/>
      <c r="K53" s="6"/>
      <c r="L53" s="7"/>
      <c r="M53" s="5">
        <v>6</v>
      </c>
      <c r="N53" s="5">
        <v>3</v>
      </c>
      <c r="O53" s="5">
        <v>5</v>
      </c>
      <c r="P53" s="6">
        <f t="shared" si="6"/>
        <v>8</v>
      </c>
      <c r="Q53" s="7"/>
      <c r="U53" s="5">
        <v>0</v>
      </c>
      <c r="V53" s="7"/>
      <c r="AA53" s="7"/>
    </row>
    <row r="54" spans="1:31" s="4" customFormat="1" ht="12" customHeight="1" x14ac:dyDescent="0.2">
      <c r="A54" s="5" t="s">
        <v>27</v>
      </c>
      <c r="B54" s="14" t="s">
        <v>48</v>
      </c>
      <c r="C54" s="15">
        <v>507</v>
      </c>
      <c r="E54" s="16" t="s">
        <v>49</v>
      </c>
      <c r="F54" s="8">
        <f t="shared" si="4"/>
        <v>6</v>
      </c>
      <c r="G54" s="7"/>
      <c r="H54" s="15">
        <v>7</v>
      </c>
      <c r="I54" s="5">
        <v>2</v>
      </c>
      <c r="J54" s="5">
        <v>4</v>
      </c>
      <c r="K54" s="6">
        <f>SUM(I54:J54)</f>
        <v>6</v>
      </c>
      <c r="L54" s="7"/>
      <c r="M54" s="4" t="s">
        <v>8</v>
      </c>
      <c r="P54" s="6">
        <f t="shared" si="6"/>
        <v>0</v>
      </c>
      <c r="Q54" s="7"/>
      <c r="U54" s="5">
        <v>0</v>
      </c>
      <c r="V54" s="7"/>
      <c r="AA54" s="7"/>
    </row>
    <row r="55" spans="1:31" s="4" customFormat="1" ht="12" customHeight="1" x14ac:dyDescent="0.2">
      <c r="A55" s="5" t="s">
        <v>27</v>
      </c>
      <c r="B55" s="4" t="s">
        <v>110</v>
      </c>
      <c r="C55" s="15">
        <v>515</v>
      </c>
      <c r="E55" s="16" t="s">
        <v>49</v>
      </c>
      <c r="F55" s="8">
        <f t="shared" si="4"/>
        <v>6</v>
      </c>
      <c r="G55" s="7"/>
      <c r="H55" s="15"/>
      <c r="I55" s="5"/>
      <c r="J55" s="5"/>
      <c r="K55" s="6"/>
      <c r="L55" s="7"/>
      <c r="M55" s="4">
        <v>7</v>
      </c>
      <c r="N55" s="4">
        <v>2</v>
      </c>
      <c r="O55" s="4">
        <v>4</v>
      </c>
      <c r="P55" s="6">
        <f t="shared" si="6"/>
        <v>6</v>
      </c>
      <c r="Q55" s="7"/>
      <c r="U55" s="5">
        <v>0</v>
      </c>
      <c r="V55" s="7"/>
      <c r="AA55" s="7"/>
    </row>
    <row r="56" spans="1:31" s="4" customFormat="1" ht="12" customHeight="1" x14ac:dyDescent="0.2">
      <c r="A56" s="5" t="s">
        <v>27</v>
      </c>
      <c r="B56" s="4" t="s">
        <v>109</v>
      </c>
      <c r="C56" s="15">
        <v>513</v>
      </c>
      <c r="E56" s="16" t="s">
        <v>49</v>
      </c>
      <c r="F56" s="8">
        <f t="shared" si="4"/>
        <v>4</v>
      </c>
      <c r="G56" s="7"/>
      <c r="H56" s="15"/>
      <c r="I56" s="5"/>
      <c r="J56" s="5"/>
      <c r="K56" s="6"/>
      <c r="L56" s="7"/>
      <c r="M56" s="4">
        <v>8</v>
      </c>
      <c r="N56" s="4">
        <v>1</v>
      </c>
      <c r="O56" s="4">
        <v>3</v>
      </c>
      <c r="P56" s="6">
        <f t="shared" si="6"/>
        <v>4</v>
      </c>
      <c r="Q56" s="7"/>
      <c r="U56" s="5">
        <v>0</v>
      </c>
      <c r="V56" s="7"/>
      <c r="AA56" s="7"/>
    </row>
    <row r="57" spans="1:31" s="4" customFormat="1" ht="12" customHeight="1" x14ac:dyDescent="0.2">
      <c r="A57" s="5" t="s">
        <v>27</v>
      </c>
      <c r="B57" s="4" t="s">
        <v>108</v>
      </c>
      <c r="C57" s="15">
        <v>511</v>
      </c>
      <c r="E57" s="16" t="s">
        <v>49</v>
      </c>
      <c r="F57" s="8">
        <f t="shared" si="4"/>
        <v>0</v>
      </c>
      <c r="G57" s="7"/>
      <c r="H57" s="15"/>
      <c r="I57" s="5"/>
      <c r="J57" s="5"/>
      <c r="K57" s="6"/>
      <c r="L57" s="7"/>
      <c r="P57" s="6">
        <f t="shared" si="6"/>
        <v>0</v>
      </c>
      <c r="Q57" s="7"/>
      <c r="U57" s="5">
        <v>0</v>
      </c>
      <c r="V57" s="7"/>
      <c r="AA57" s="7"/>
    </row>
    <row r="58" spans="1:31" s="19" customFormat="1" ht="12" customHeight="1" thickBot="1" x14ac:dyDescent="0.25">
      <c r="F58" s="13">
        <f t="shared" si="3"/>
        <v>0</v>
      </c>
      <c r="G58" s="10"/>
      <c r="K58" s="9">
        <f t="shared" si="2"/>
        <v>0</v>
      </c>
      <c r="L58" s="10"/>
      <c r="P58" s="9"/>
      <c r="Q58" s="10"/>
      <c r="U58" s="19">
        <f>SUM(S58:T58)</f>
        <v>0</v>
      </c>
      <c r="V58" s="10"/>
      <c r="W58" s="22"/>
      <c r="X58" s="22"/>
      <c r="Y58" s="22"/>
      <c r="Z58" s="19">
        <f>SUM(X58:Y58)</f>
        <v>0</v>
      </c>
      <c r="AA58" s="10"/>
    </row>
    <row r="59" spans="1:31" s="4" customFormat="1" x14ac:dyDescent="0.2">
      <c r="A59" s="5" t="s">
        <v>55</v>
      </c>
      <c r="B59" s="14" t="s">
        <v>53</v>
      </c>
      <c r="C59" s="15">
        <v>403</v>
      </c>
      <c r="E59" s="4" t="s">
        <v>57</v>
      </c>
      <c r="F59" s="8">
        <f t="shared" ref="F59:F74" si="7">SUM(K59+P59+U59+Z59+AE59)</f>
        <v>32</v>
      </c>
      <c r="G59" s="7"/>
      <c r="H59" s="18">
        <v>5</v>
      </c>
      <c r="I59" s="5">
        <v>2</v>
      </c>
      <c r="J59" s="5">
        <v>6</v>
      </c>
      <c r="K59" s="6">
        <f>SUM(I59:J59)</f>
        <v>8</v>
      </c>
      <c r="L59" s="7"/>
      <c r="P59" s="6">
        <f>SUM(N59:O59)</f>
        <v>0</v>
      </c>
      <c r="Q59" s="7"/>
      <c r="R59" s="4">
        <v>6</v>
      </c>
      <c r="S59" s="4">
        <v>1</v>
      </c>
      <c r="T59" s="4">
        <v>5</v>
      </c>
      <c r="U59" s="4">
        <f>SUM(R59:T59)</f>
        <v>12</v>
      </c>
      <c r="V59" s="7"/>
      <c r="W59" s="5">
        <v>4</v>
      </c>
      <c r="X59" s="5">
        <v>1</v>
      </c>
      <c r="Y59" s="5">
        <v>7</v>
      </c>
      <c r="Z59" s="4">
        <f>SUM(W59:Y59)</f>
        <v>12</v>
      </c>
      <c r="AA59" s="7"/>
    </row>
    <row r="60" spans="1:31" s="4" customFormat="1" x14ac:dyDescent="0.2">
      <c r="A60" s="5" t="s">
        <v>55</v>
      </c>
      <c r="B60" s="14" t="s">
        <v>119</v>
      </c>
      <c r="C60" s="15">
        <v>406</v>
      </c>
      <c r="E60" s="4" t="s">
        <v>57</v>
      </c>
      <c r="F60" s="8">
        <f t="shared" si="7"/>
        <v>32</v>
      </c>
      <c r="G60" s="7"/>
      <c r="H60" s="18"/>
      <c r="I60" s="5"/>
      <c r="J60" s="5"/>
      <c r="K60" s="6"/>
      <c r="L60" s="7"/>
      <c r="M60" s="4">
        <v>6</v>
      </c>
      <c r="N60" s="4">
        <v>1</v>
      </c>
      <c r="O60" s="4">
        <v>5</v>
      </c>
      <c r="P60" s="6">
        <f>SUM(N60:O60)</f>
        <v>6</v>
      </c>
      <c r="Q60" s="7"/>
      <c r="R60" s="4">
        <v>5</v>
      </c>
      <c r="S60" s="4">
        <v>2</v>
      </c>
      <c r="T60" s="4">
        <v>6</v>
      </c>
      <c r="U60" s="4">
        <f>SUM(R60:T60)</f>
        <v>13</v>
      </c>
      <c r="V60" s="7"/>
      <c r="W60" s="5">
        <v>3</v>
      </c>
      <c r="X60" s="5">
        <v>2</v>
      </c>
      <c r="Y60" s="5">
        <v>8</v>
      </c>
      <c r="Z60" s="4">
        <f>SUM(W60:Y60)</f>
        <v>13</v>
      </c>
      <c r="AA60" s="7"/>
    </row>
    <row r="61" spans="1:31" s="4" customFormat="1" x14ac:dyDescent="0.2">
      <c r="A61" s="5" t="s">
        <v>55</v>
      </c>
      <c r="B61" s="14" t="s">
        <v>52</v>
      </c>
      <c r="C61" s="15">
        <v>402</v>
      </c>
      <c r="E61" s="4" t="s">
        <v>57</v>
      </c>
      <c r="F61" s="8">
        <f t="shared" si="7"/>
        <v>30</v>
      </c>
      <c r="G61" s="7"/>
      <c r="H61" s="18">
        <v>2</v>
      </c>
      <c r="I61" s="5">
        <v>4</v>
      </c>
      <c r="J61" s="5">
        <v>9</v>
      </c>
      <c r="K61" s="6">
        <f>SUM(I61:J61)</f>
        <v>13</v>
      </c>
      <c r="L61" s="7"/>
      <c r="P61" s="6">
        <f>SUM(N61:O61)</f>
        <v>0</v>
      </c>
      <c r="Q61" s="7"/>
      <c r="R61" s="4">
        <v>1</v>
      </c>
      <c r="S61" s="4">
        <v>6</v>
      </c>
      <c r="T61" s="4">
        <v>10</v>
      </c>
      <c r="U61" s="4">
        <f>SUM(R61:T61)</f>
        <v>17</v>
      </c>
      <c r="V61" s="7"/>
      <c r="AA61" s="7"/>
    </row>
    <row r="62" spans="1:31" s="4" customFormat="1" x14ac:dyDescent="0.2">
      <c r="A62" s="5" t="s">
        <v>55</v>
      </c>
      <c r="B62" s="14" t="s">
        <v>161</v>
      </c>
      <c r="C62" s="15">
        <v>414</v>
      </c>
      <c r="E62" s="4" t="s">
        <v>57</v>
      </c>
      <c r="F62" s="8">
        <f t="shared" si="7"/>
        <v>30</v>
      </c>
      <c r="G62" s="7"/>
      <c r="H62" s="18"/>
      <c r="I62" s="5"/>
      <c r="J62" s="5"/>
      <c r="K62" s="6"/>
      <c r="L62" s="7"/>
      <c r="P62" s="6"/>
      <c r="Q62" s="7"/>
      <c r="R62" s="4">
        <v>2</v>
      </c>
      <c r="S62" s="4">
        <v>5</v>
      </c>
      <c r="T62" s="4">
        <v>9</v>
      </c>
      <c r="U62" s="4">
        <f>SUM(R62:T62)</f>
        <v>16</v>
      </c>
      <c r="V62" s="7"/>
      <c r="AA62" s="7"/>
      <c r="AB62" s="4">
        <v>1</v>
      </c>
      <c r="AC62" s="4">
        <v>3</v>
      </c>
      <c r="AD62" s="4">
        <v>10</v>
      </c>
      <c r="AE62">
        <f>SUM(AB62:AD62)</f>
        <v>14</v>
      </c>
    </row>
    <row r="63" spans="1:31" s="4" customFormat="1" ht="12" customHeight="1" x14ac:dyDescent="0.2">
      <c r="A63" s="5" t="s">
        <v>55</v>
      </c>
      <c r="B63" s="14" t="s">
        <v>124</v>
      </c>
      <c r="C63" s="15">
        <v>409</v>
      </c>
      <c r="E63" s="4" t="s">
        <v>57</v>
      </c>
      <c r="F63" s="8">
        <f t="shared" si="7"/>
        <v>29</v>
      </c>
      <c r="G63" s="7"/>
      <c r="H63" s="18"/>
      <c r="I63" s="5"/>
      <c r="J63" s="5"/>
      <c r="K63" s="6"/>
      <c r="L63" s="7"/>
      <c r="M63" s="4">
        <v>2</v>
      </c>
      <c r="N63" s="4">
        <v>5</v>
      </c>
      <c r="O63" s="4">
        <v>9</v>
      </c>
      <c r="P63" s="6">
        <f>SUM(N63:O63)</f>
        <v>14</v>
      </c>
      <c r="Q63" s="7"/>
      <c r="U63" s="4">
        <v>0</v>
      </c>
      <c r="V63" s="7"/>
      <c r="W63" s="4">
        <v>1</v>
      </c>
      <c r="X63" s="4">
        <v>4</v>
      </c>
      <c r="Y63" s="5">
        <v>10</v>
      </c>
      <c r="Z63" s="4">
        <f>SUM(W63:Y63)</f>
        <v>15</v>
      </c>
      <c r="AA63" s="7"/>
    </row>
    <row r="64" spans="1:31" s="4" customFormat="1" ht="12" customHeight="1" x14ac:dyDescent="0.2">
      <c r="A64" s="5" t="s">
        <v>55</v>
      </c>
      <c r="B64" s="14" t="s">
        <v>208</v>
      </c>
      <c r="C64" s="15"/>
      <c r="E64" s="4" t="s">
        <v>57</v>
      </c>
      <c r="F64" s="8">
        <f t="shared" si="7"/>
        <v>27</v>
      </c>
      <c r="G64" s="7"/>
      <c r="H64" s="18"/>
      <c r="I64" s="5"/>
      <c r="J64" s="5"/>
      <c r="K64" s="6"/>
      <c r="L64" s="7"/>
      <c r="P64" s="6"/>
      <c r="Q64" s="7"/>
      <c r="U64" s="5"/>
      <c r="V64" s="7"/>
      <c r="W64" s="4">
        <v>2</v>
      </c>
      <c r="X64" s="4">
        <v>3</v>
      </c>
      <c r="Y64" s="4">
        <v>9</v>
      </c>
      <c r="Z64" s="4">
        <f>SUM(W64:Y64)</f>
        <v>14</v>
      </c>
      <c r="AA64" s="7"/>
      <c r="AB64" s="5">
        <v>2</v>
      </c>
      <c r="AC64" s="5">
        <v>2</v>
      </c>
      <c r="AD64" s="5">
        <v>9</v>
      </c>
      <c r="AE64">
        <f>SUM(AB64:AD64)</f>
        <v>13</v>
      </c>
    </row>
    <row r="65" spans="1:31" s="4" customFormat="1" ht="12" customHeight="1" x14ac:dyDescent="0.2">
      <c r="A65" s="5" t="s">
        <v>55</v>
      </c>
      <c r="B65" s="14" t="s">
        <v>121</v>
      </c>
      <c r="C65" s="15">
        <v>410</v>
      </c>
      <c r="E65" s="4" t="s">
        <v>57</v>
      </c>
      <c r="F65" s="8">
        <f t="shared" si="7"/>
        <v>16</v>
      </c>
      <c r="G65" s="7"/>
      <c r="H65" s="18"/>
      <c r="I65" s="5"/>
      <c r="J65" s="5"/>
      <c r="K65" s="6"/>
      <c r="L65" s="7"/>
      <c r="M65" s="4">
        <v>1</v>
      </c>
      <c r="N65" s="4">
        <v>6</v>
      </c>
      <c r="O65" s="4">
        <v>10</v>
      </c>
      <c r="P65" s="6">
        <f>SUM(N65:O65)</f>
        <v>16</v>
      </c>
      <c r="Q65" s="7"/>
      <c r="U65" s="4">
        <v>0</v>
      </c>
      <c r="V65" s="7"/>
      <c r="AA65" s="7"/>
    </row>
    <row r="66" spans="1:31" s="4" customFormat="1" ht="12" customHeight="1" x14ac:dyDescent="0.2">
      <c r="A66" s="5" t="s">
        <v>55</v>
      </c>
      <c r="B66" s="14" t="s">
        <v>50</v>
      </c>
      <c r="C66" s="15">
        <v>404</v>
      </c>
      <c r="E66" s="4" t="s">
        <v>57</v>
      </c>
      <c r="F66" s="8">
        <f t="shared" si="7"/>
        <v>15</v>
      </c>
      <c r="G66" s="7"/>
      <c r="H66" s="17">
        <v>1</v>
      </c>
      <c r="I66" s="5">
        <v>5</v>
      </c>
      <c r="J66" s="5">
        <v>10</v>
      </c>
      <c r="K66" s="6">
        <f>SUM(I66:J66)</f>
        <v>15</v>
      </c>
      <c r="L66" s="7"/>
      <c r="P66" s="6">
        <f>SUM(N66:O66)</f>
        <v>0</v>
      </c>
      <c r="U66" s="4">
        <v>0</v>
      </c>
    </row>
    <row r="67" spans="1:31" s="4" customFormat="1" ht="12" customHeight="1" x14ac:dyDescent="0.2">
      <c r="A67" s="5" t="s">
        <v>55</v>
      </c>
      <c r="B67" s="14" t="s">
        <v>162</v>
      </c>
      <c r="C67" s="15">
        <v>415</v>
      </c>
      <c r="E67" s="4" t="s">
        <v>57</v>
      </c>
      <c r="F67" s="8">
        <f t="shared" si="7"/>
        <v>15</v>
      </c>
      <c r="G67" s="7"/>
      <c r="H67" s="18"/>
      <c r="I67" s="5"/>
      <c r="J67" s="5"/>
      <c r="K67" s="6"/>
      <c r="L67" s="7"/>
      <c r="P67" s="6"/>
      <c r="Q67" s="7"/>
      <c r="R67" s="4">
        <v>3</v>
      </c>
      <c r="S67" s="4">
        <v>4</v>
      </c>
      <c r="T67" s="4">
        <v>8</v>
      </c>
      <c r="U67" s="4">
        <f>SUM(R67:T67)</f>
        <v>15</v>
      </c>
      <c r="V67" s="7"/>
      <c r="AA67" s="7"/>
    </row>
    <row r="68" spans="1:31" s="4" customFormat="1" ht="12" customHeight="1" x14ac:dyDescent="0.2">
      <c r="A68" s="5" t="s">
        <v>55</v>
      </c>
      <c r="B68" s="14" t="s">
        <v>163</v>
      </c>
      <c r="C68" s="15">
        <v>412</v>
      </c>
      <c r="E68" s="4" t="s">
        <v>57</v>
      </c>
      <c r="F68" s="8">
        <f t="shared" si="7"/>
        <v>14</v>
      </c>
      <c r="G68" s="7"/>
      <c r="H68" s="18"/>
      <c r="I68" s="5"/>
      <c r="J68" s="5"/>
      <c r="K68" s="6"/>
      <c r="L68" s="7"/>
      <c r="P68" s="6"/>
      <c r="Q68" s="7"/>
      <c r="R68" s="4">
        <v>4</v>
      </c>
      <c r="S68" s="4">
        <v>3</v>
      </c>
      <c r="T68" s="4">
        <v>7</v>
      </c>
      <c r="U68" s="4">
        <f>SUM(R68:T68)</f>
        <v>14</v>
      </c>
      <c r="V68" s="7"/>
      <c r="AA68" s="7"/>
    </row>
    <row r="69" spans="1:31" s="4" customFormat="1" ht="12" customHeight="1" x14ac:dyDescent="0.2">
      <c r="A69" s="5" t="s">
        <v>55</v>
      </c>
      <c r="B69" s="14" t="s">
        <v>123</v>
      </c>
      <c r="C69" s="15">
        <v>411</v>
      </c>
      <c r="E69" s="4" t="s">
        <v>57</v>
      </c>
      <c r="F69" s="8">
        <f t="shared" si="7"/>
        <v>12</v>
      </c>
      <c r="G69" s="7"/>
      <c r="H69" s="18"/>
      <c r="I69" s="5"/>
      <c r="J69" s="5"/>
      <c r="K69" s="6"/>
      <c r="L69" s="7"/>
      <c r="M69" s="4">
        <v>3</v>
      </c>
      <c r="N69" s="4">
        <v>4</v>
      </c>
      <c r="O69" s="4">
        <v>8</v>
      </c>
      <c r="P69" s="6">
        <f>SUM(N69:O69)</f>
        <v>12</v>
      </c>
      <c r="Q69" s="7"/>
      <c r="U69" s="4">
        <f>SUM(R69:T69)</f>
        <v>0</v>
      </c>
      <c r="V69" s="7"/>
      <c r="AA69" s="7"/>
    </row>
    <row r="70" spans="1:31" s="4" customFormat="1" ht="12" customHeight="1" x14ac:dyDescent="0.2">
      <c r="A70" s="5" t="s">
        <v>55</v>
      </c>
      <c r="B70" s="14" t="s">
        <v>219</v>
      </c>
      <c r="C70" s="15">
        <v>420</v>
      </c>
      <c r="E70" s="4" t="s">
        <v>57</v>
      </c>
      <c r="F70" s="8">
        <f t="shared" si="7"/>
        <v>12</v>
      </c>
      <c r="G70" s="7"/>
      <c r="H70" s="18"/>
      <c r="I70" s="5"/>
      <c r="J70" s="5"/>
      <c r="K70" s="6"/>
      <c r="L70" s="7"/>
      <c r="P70" s="6"/>
      <c r="Q70" s="7"/>
      <c r="U70" s="5"/>
      <c r="V70" s="7"/>
      <c r="AA70" s="7"/>
      <c r="AB70" s="4">
        <v>3</v>
      </c>
      <c r="AC70" s="4">
        <v>1</v>
      </c>
      <c r="AD70" s="4">
        <v>8</v>
      </c>
      <c r="AE70">
        <f>SUM(AB70:AD70)</f>
        <v>12</v>
      </c>
    </row>
    <row r="71" spans="1:31" s="4" customFormat="1" ht="12" customHeight="1" x14ac:dyDescent="0.2">
      <c r="A71" s="5" t="s">
        <v>55</v>
      </c>
      <c r="B71" s="14" t="s">
        <v>51</v>
      </c>
      <c r="C71" s="15">
        <v>401</v>
      </c>
      <c r="E71" s="4" t="s">
        <v>57</v>
      </c>
      <c r="F71" s="8">
        <f t="shared" si="7"/>
        <v>11</v>
      </c>
      <c r="G71" s="7"/>
      <c r="H71" s="18">
        <v>3</v>
      </c>
      <c r="I71" s="5">
        <v>3</v>
      </c>
      <c r="J71" s="5">
        <v>8</v>
      </c>
      <c r="K71" s="6">
        <f>SUM(I71:J71)</f>
        <v>11</v>
      </c>
      <c r="L71" s="7"/>
      <c r="P71" s="6">
        <f>SUM(N71:O71)</f>
        <v>0</v>
      </c>
      <c r="Q71" s="7"/>
      <c r="U71" s="5">
        <v>0</v>
      </c>
      <c r="V71" s="7"/>
      <c r="AA71" s="7"/>
    </row>
    <row r="72" spans="1:31" s="4" customFormat="1" ht="12" customHeight="1" x14ac:dyDescent="0.2">
      <c r="A72" s="5" t="s">
        <v>55</v>
      </c>
      <c r="B72" s="14" t="s">
        <v>122</v>
      </c>
      <c r="C72" s="15">
        <v>408</v>
      </c>
      <c r="E72" s="4" t="s">
        <v>57</v>
      </c>
      <c r="F72" s="8">
        <f t="shared" si="7"/>
        <v>10</v>
      </c>
      <c r="G72" s="7"/>
      <c r="H72" s="18"/>
      <c r="I72" s="5"/>
      <c r="J72" s="5"/>
      <c r="K72" s="6"/>
      <c r="L72" s="7"/>
      <c r="M72" s="4">
        <v>4</v>
      </c>
      <c r="N72" s="4">
        <v>3</v>
      </c>
      <c r="O72" s="4">
        <v>7</v>
      </c>
      <c r="P72" s="6">
        <f>SUM(N72:O72)</f>
        <v>10</v>
      </c>
      <c r="Q72" s="7"/>
      <c r="U72" s="5">
        <v>0</v>
      </c>
      <c r="V72" s="7"/>
      <c r="AA72" s="7"/>
    </row>
    <row r="73" spans="1:31" s="4" customFormat="1" ht="12" customHeight="1" x14ac:dyDescent="0.2">
      <c r="A73" s="5" t="s">
        <v>55</v>
      </c>
      <c r="B73" s="14" t="s">
        <v>54</v>
      </c>
      <c r="C73" s="15">
        <v>405</v>
      </c>
      <c r="E73" s="4" t="s">
        <v>57</v>
      </c>
      <c r="F73" s="8">
        <f t="shared" si="7"/>
        <v>8</v>
      </c>
      <c r="G73" s="7"/>
      <c r="H73" s="18">
        <v>4</v>
      </c>
      <c r="I73" s="5">
        <v>1</v>
      </c>
      <c r="J73" s="5">
        <v>7</v>
      </c>
      <c r="K73" s="6">
        <f>SUM(I73:J73)</f>
        <v>8</v>
      </c>
      <c r="L73" s="7"/>
      <c r="P73" s="6">
        <f>SUM(N73:O73)</f>
        <v>0</v>
      </c>
      <c r="Q73" s="7"/>
      <c r="U73" s="4">
        <v>0</v>
      </c>
      <c r="V73" s="7"/>
      <c r="AA73" s="7"/>
    </row>
    <row r="74" spans="1:31" s="4" customFormat="1" ht="12" customHeight="1" x14ac:dyDescent="0.2">
      <c r="A74" s="5" t="s">
        <v>55</v>
      </c>
      <c r="B74" s="14" t="s">
        <v>120</v>
      </c>
      <c r="C74" s="15">
        <v>407</v>
      </c>
      <c r="E74" s="4" t="s">
        <v>57</v>
      </c>
      <c r="F74" s="8">
        <f t="shared" si="7"/>
        <v>8</v>
      </c>
      <c r="G74" s="7"/>
      <c r="H74" s="18"/>
      <c r="I74" s="5"/>
      <c r="J74" s="5"/>
      <c r="K74" s="6"/>
      <c r="L74" s="7"/>
      <c r="M74" s="4">
        <v>5</v>
      </c>
      <c r="N74" s="4">
        <v>2</v>
      </c>
      <c r="O74" s="4">
        <v>6</v>
      </c>
      <c r="P74" s="6">
        <f>SUM(N74:O74)</f>
        <v>8</v>
      </c>
      <c r="Q74" s="7"/>
      <c r="U74" s="5">
        <v>0</v>
      </c>
      <c r="V74" s="7"/>
      <c r="AA74" s="7"/>
    </row>
    <row r="75" spans="1:31" s="19" customFormat="1" ht="17" thickBot="1" x14ac:dyDescent="0.25">
      <c r="F75" s="13">
        <f t="shared" ref="F75" si="8">SUM(K75+P75+U75+Z75+AE75)</f>
        <v>0</v>
      </c>
      <c r="G75" s="10"/>
      <c r="K75" s="9">
        <f t="shared" si="2"/>
        <v>0</v>
      </c>
      <c r="L75" s="10"/>
      <c r="P75" s="9"/>
    </row>
    <row r="76" spans="1:31" s="4" customFormat="1" x14ac:dyDescent="0.2">
      <c r="A76" s="5" t="s">
        <v>27</v>
      </c>
      <c r="B76" s="14" t="s">
        <v>170</v>
      </c>
      <c r="C76" s="15">
        <v>279</v>
      </c>
      <c r="E76" s="4" t="s">
        <v>57</v>
      </c>
      <c r="F76" s="8">
        <f t="shared" ref="F76:F86" si="9">SUM(K76+P76+U76+Z76+AE76)</f>
        <v>27</v>
      </c>
      <c r="G76" s="7"/>
      <c r="K76" s="6"/>
      <c r="L76" s="7"/>
      <c r="P76" s="6"/>
      <c r="Q76" s="7"/>
      <c r="R76" s="4">
        <v>1</v>
      </c>
      <c r="S76" s="4">
        <v>3</v>
      </c>
      <c r="T76" s="4">
        <v>10</v>
      </c>
      <c r="U76" s="4">
        <f>SUM(R76:T76)</f>
        <v>14</v>
      </c>
      <c r="V76" s="7"/>
      <c r="W76" s="5">
        <v>1</v>
      </c>
      <c r="X76" s="5">
        <v>2</v>
      </c>
      <c r="Y76" s="5">
        <v>10</v>
      </c>
      <c r="Z76" s="4">
        <f>SUM(W76:Y76)</f>
        <v>13</v>
      </c>
      <c r="AA76" s="7"/>
    </row>
    <row r="77" spans="1:31" s="4" customFormat="1" x14ac:dyDescent="0.2">
      <c r="A77" s="5" t="s">
        <v>27</v>
      </c>
      <c r="B77" s="14" t="s">
        <v>169</v>
      </c>
      <c r="C77" s="15">
        <v>559</v>
      </c>
      <c r="E77" s="4" t="s">
        <v>57</v>
      </c>
      <c r="F77" s="8">
        <f t="shared" si="9"/>
        <v>25</v>
      </c>
      <c r="G77" s="7"/>
      <c r="K77" s="6"/>
      <c r="L77" s="7"/>
      <c r="P77" s="6"/>
      <c r="Q77" s="7"/>
      <c r="R77" s="4">
        <v>3</v>
      </c>
      <c r="S77" s="4">
        <v>1</v>
      </c>
      <c r="T77" s="4">
        <v>8</v>
      </c>
      <c r="U77" s="4">
        <f>SUM(R77:T77)</f>
        <v>12</v>
      </c>
      <c r="V77" s="7"/>
      <c r="AA77" s="7"/>
      <c r="AB77" s="4">
        <v>3</v>
      </c>
      <c r="AC77" s="4">
        <v>2</v>
      </c>
      <c r="AD77" s="4">
        <v>8</v>
      </c>
      <c r="AE77">
        <f>SUM(AB77:AD77)</f>
        <v>13</v>
      </c>
    </row>
    <row r="78" spans="1:31" s="4" customFormat="1" ht="12" customHeight="1" x14ac:dyDescent="0.2">
      <c r="A78" s="5"/>
      <c r="B78" s="14" t="s">
        <v>139</v>
      </c>
      <c r="C78" s="15">
        <v>555</v>
      </c>
      <c r="E78" s="4" t="s">
        <v>57</v>
      </c>
      <c r="F78" s="8">
        <f t="shared" si="9"/>
        <v>22</v>
      </c>
      <c r="G78" s="7"/>
      <c r="H78" s="18"/>
      <c r="J78" s="5"/>
      <c r="K78" s="6"/>
      <c r="L78" s="7"/>
      <c r="M78" s="4">
        <v>3</v>
      </c>
      <c r="N78" s="4">
        <v>1</v>
      </c>
      <c r="O78" s="4">
        <v>8</v>
      </c>
      <c r="P78" s="6">
        <f>SUM(N78:O78)</f>
        <v>9</v>
      </c>
      <c r="Q78" s="7"/>
      <c r="R78" s="4">
        <v>2</v>
      </c>
      <c r="S78" s="4">
        <v>2</v>
      </c>
      <c r="T78" s="4">
        <v>9</v>
      </c>
      <c r="U78" s="4">
        <f>SUM(R78:T78)</f>
        <v>13</v>
      </c>
      <c r="V78" s="7"/>
      <c r="AA78" s="7"/>
    </row>
    <row r="79" spans="1:31" s="4" customFormat="1" ht="12" customHeight="1" x14ac:dyDescent="0.2">
      <c r="A79" s="5" t="s">
        <v>27</v>
      </c>
      <c r="B79" s="14" t="s">
        <v>154</v>
      </c>
      <c r="C79" s="15">
        <v>17</v>
      </c>
      <c r="E79" s="4" t="s">
        <v>57</v>
      </c>
      <c r="F79" s="8">
        <f t="shared" si="9"/>
        <v>15</v>
      </c>
      <c r="G79" s="7"/>
      <c r="K79" s="6"/>
      <c r="L79" s="7"/>
      <c r="P79" s="6"/>
      <c r="Q79" s="7"/>
      <c r="U79" s="5"/>
      <c r="V79" s="7"/>
      <c r="AA79" s="7"/>
      <c r="AB79" s="4">
        <v>1</v>
      </c>
      <c r="AC79" s="4">
        <v>4</v>
      </c>
      <c r="AD79" s="4">
        <v>10</v>
      </c>
      <c r="AE79">
        <f>SUM(AB79:AD79)</f>
        <v>15</v>
      </c>
    </row>
    <row r="80" spans="1:31" s="4" customFormat="1" ht="12" customHeight="1" x14ac:dyDescent="0.2">
      <c r="A80" s="5" t="s">
        <v>27</v>
      </c>
      <c r="B80" s="14" t="s">
        <v>210</v>
      </c>
      <c r="C80" s="15">
        <v>562</v>
      </c>
      <c r="E80" s="4" t="s">
        <v>57</v>
      </c>
      <c r="F80" s="8">
        <f t="shared" si="9"/>
        <v>14</v>
      </c>
      <c r="G80" s="7"/>
      <c r="K80" s="6"/>
      <c r="L80" s="7"/>
      <c r="P80" s="6"/>
      <c r="Q80" s="7"/>
      <c r="U80" s="5"/>
      <c r="V80" s="7"/>
      <c r="AA80" s="7"/>
      <c r="AB80" s="4">
        <v>2</v>
      </c>
      <c r="AC80" s="4">
        <v>3</v>
      </c>
      <c r="AD80" s="4">
        <v>9</v>
      </c>
      <c r="AE80">
        <f>SUM(AB80:AD80)</f>
        <v>14</v>
      </c>
    </row>
    <row r="81" spans="1:31" s="4" customFormat="1" ht="12" customHeight="1" x14ac:dyDescent="0.2">
      <c r="A81" s="5" t="s">
        <v>27</v>
      </c>
      <c r="B81" s="14" t="s">
        <v>138</v>
      </c>
      <c r="C81" s="15">
        <v>556</v>
      </c>
      <c r="E81" s="4" t="s">
        <v>57</v>
      </c>
      <c r="F81" s="8">
        <f t="shared" si="9"/>
        <v>13</v>
      </c>
      <c r="G81" s="7"/>
      <c r="H81" s="18"/>
      <c r="J81" s="5"/>
      <c r="K81" s="6"/>
      <c r="L81" s="7"/>
      <c r="M81" s="4">
        <v>1</v>
      </c>
      <c r="N81" s="4">
        <v>3</v>
      </c>
      <c r="O81" s="4">
        <v>10</v>
      </c>
      <c r="P81" s="6">
        <f>SUM(N81:O81)</f>
        <v>13</v>
      </c>
      <c r="Q81" s="7"/>
      <c r="U81" s="4">
        <v>0</v>
      </c>
      <c r="V81" s="7"/>
      <c r="AA81" s="7"/>
    </row>
    <row r="82" spans="1:31" s="4" customFormat="1" ht="12" customHeight="1" x14ac:dyDescent="0.2">
      <c r="A82" s="5" t="s">
        <v>27</v>
      </c>
      <c r="B82" s="14" t="s">
        <v>9</v>
      </c>
      <c r="C82" s="15">
        <v>553</v>
      </c>
      <c r="E82" s="4" t="s">
        <v>57</v>
      </c>
      <c r="F82" s="8">
        <f t="shared" si="9"/>
        <v>12</v>
      </c>
      <c r="G82" s="7"/>
      <c r="H82" s="18">
        <v>1</v>
      </c>
      <c r="I82" s="4">
        <v>2</v>
      </c>
      <c r="J82" s="5">
        <v>10</v>
      </c>
      <c r="K82" s="6">
        <f>SUM(I82:J82)</f>
        <v>12</v>
      </c>
      <c r="L82" s="7"/>
      <c r="P82" s="6">
        <f>SUM(N82:O82)</f>
        <v>0</v>
      </c>
      <c r="Q82" s="7"/>
      <c r="U82" s="4">
        <v>0</v>
      </c>
      <c r="V82" s="7"/>
      <c r="AA82" s="7"/>
    </row>
    <row r="83" spans="1:31" s="4" customFormat="1" ht="12" customHeight="1" x14ac:dyDescent="0.2">
      <c r="A83" s="5" t="s">
        <v>27</v>
      </c>
      <c r="B83" s="14" t="s">
        <v>211</v>
      </c>
      <c r="C83" s="15">
        <v>563</v>
      </c>
      <c r="E83" s="4" t="s">
        <v>57</v>
      </c>
      <c r="F83" s="8">
        <f t="shared" si="9"/>
        <v>12</v>
      </c>
      <c r="G83" s="7"/>
      <c r="K83" s="6"/>
      <c r="L83" s="7"/>
      <c r="P83" s="6"/>
      <c r="Q83" s="7"/>
      <c r="U83" s="5"/>
      <c r="V83" s="7"/>
      <c r="AA83" s="7"/>
      <c r="AB83" s="4">
        <v>4</v>
      </c>
      <c r="AC83" s="4">
        <v>1</v>
      </c>
      <c r="AD83" s="4">
        <v>7</v>
      </c>
      <c r="AE83">
        <f>SUM(AB83:AD83)</f>
        <v>12</v>
      </c>
    </row>
    <row r="84" spans="1:31" s="4" customFormat="1" ht="12" customHeight="1" x14ac:dyDescent="0.2">
      <c r="A84" s="5" t="s">
        <v>27</v>
      </c>
      <c r="B84" s="14" t="s">
        <v>137</v>
      </c>
      <c r="C84" s="15">
        <v>554</v>
      </c>
      <c r="E84" s="4" t="s">
        <v>57</v>
      </c>
      <c r="F84" s="8">
        <f t="shared" si="9"/>
        <v>11</v>
      </c>
      <c r="G84" s="7"/>
      <c r="H84" s="18"/>
      <c r="J84" s="5"/>
      <c r="K84" s="6"/>
      <c r="L84" s="7"/>
      <c r="M84" s="4">
        <v>2</v>
      </c>
      <c r="N84" s="4">
        <v>2</v>
      </c>
      <c r="O84" s="4">
        <v>9</v>
      </c>
      <c r="P84" s="6">
        <f>SUM(N84:O84)</f>
        <v>11</v>
      </c>
      <c r="Q84" s="7"/>
      <c r="U84" s="4">
        <v>0</v>
      </c>
      <c r="V84" s="7"/>
      <c r="AA84" s="7"/>
    </row>
    <row r="85" spans="1:31" s="4" customFormat="1" ht="12" customHeight="1" x14ac:dyDescent="0.2">
      <c r="A85" s="5" t="s">
        <v>27</v>
      </c>
      <c r="B85" s="14" t="s">
        <v>56</v>
      </c>
      <c r="C85" s="15" t="s">
        <v>8</v>
      </c>
      <c r="E85" s="4" t="s">
        <v>57</v>
      </c>
      <c r="F85" s="8">
        <f t="shared" si="9"/>
        <v>10</v>
      </c>
      <c r="G85" s="7"/>
      <c r="H85" s="18">
        <v>2</v>
      </c>
      <c r="I85" s="5">
        <v>1</v>
      </c>
      <c r="J85" s="5">
        <v>9</v>
      </c>
      <c r="K85" s="6">
        <f>SUM(I85:J85)</f>
        <v>10</v>
      </c>
      <c r="L85" s="7"/>
      <c r="P85" s="6">
        <f>SUM(N85:O85)</f>
        <v>0</v>
      </c>
      <c r="U85" s="5">
        <v>0</v>
      </c>
    </row>
    <row r="86" spans="1:31" s="4" customFormat="1" ht="12" customHeight="1" x14ac:dyDescent="0.2">
      <c r="A86" s="5" t="s">
        <v>27</v>
      </c>
      <c r="B86" s="14" t="s">
        <v>42</v>
      </c>
      <c r="C86" s="15">
        <v>551</v>
      </c>
      <c r="E86" s="4" t="s">
        <v>57</v>
      </c>
      <c r="F86" s="8">
        <f t="shared" si="9"/>
        <v>0</v>
      </c>
      <c r="G86" s="7"/>
      <c r="H86" s="4" t="s">
        <v>58</v>
      </c>
      <c r="K86" s="6">
        <f>SUM(I86:J86)</f>
        <v>0</v>
      </c>
      <c r="L86" s="7"/>
      <c r="P86" s="6">
        <f>SUM(N86:O86)</f>
        <v>0</v>
      </c>
      <c r="Q86" s="7"/>
      <c r="U86" s="5">
        <v>0</v>
      </c>
      <c r="V86" s="7"/>
      <c r="AA86" s="7"/>
    </row>
    <row r="87" spans="1:31" s="4" customFormat="1" ht="12" customHeight="1" x14ac:dyDescent="0.2">
      <c r="A87" s="5"/>
      <c r="B87" s="14"/>
      <c r="C87" s="15"/>
      <c r="F87" s="8"/>
      <c r="G87" s="7"/>
      <c r="K87" s="6"/>
      <c r="L87" s="7"/>
      <c r="P87" s="6"/>
      <c r="Q87" s="7"/>
      <c r="U87" s="5"/>
      <c r="V87" s="7"/>
      <c r="AA87" s="7"/>
    </row>
    <row r="88" spans="1:31" s="4" customFormat="1" ht="12" customHeight="1" x14ac:dyDescent="0.2">
      <c r="A88" s="5"/>
      <c r="B88" s="14"/>
      <c r="C88" s="15"/>
      <c r="F88" s="8"/>
      <c r="G88" s="7"/>
      <c r="K88" s="6"/>
      <c r="L88" s="7"/>
      <c r="P88" s="6"/>
      <c r="Q88" s="7"/>
      <c r="U88" s="5"/>
      <c r="V88" s="7"/>
      <c r="AA88" s="7"/>
    </row>
    <row r="89" spans="1:31" s="19" customFormat="1" ht="17" thickBot="1" x14ac:dyDescent="0.25">
      <c r="F89" s="13">
        <f t="shared" ref="F89:F98" si="10">SUM(K89+P89+U89+Z89+AE89)</f>
        <v>0</v>
      </c>
      <c r="G89" s="10"/>
      <c r="K89" s="9">
        <f>SUM(I89:J89)</f>
        <v>0</v>
      </c>
      <c r="L89" s="10"/>
      <c r="P89" s="9"/>
      <c r="Q89" s="10"/>
      <c r="V89" s="10"/>
      <c r="AA89" s="10"/>
    </row>
    <row r="90" spans="1:31" s="4" customFormat="1" x14ac:dyDescent="0.2">
      <c r="A90" s="5" t="s">
        <v>27</v>
      </c>
      <c r="B90" s="14" t="s">
        <v>60</v>
      </c>
      <c r="C90" s="15">
        <v>155</v>
      </c>
      <c r="E90" s="5" t="s">
        <v>59</v>
      </c>
      <c r="F90" s="8">
        <f t="shared" si="10"/>
        <v>50</v>
      </c>
      <c r="G90" s="7"/>
      <c r="H90" s="15">
        <v>1</v>
      </c>
      <c r="I90" s="4">
        <v>5</v>
      </c>
      <c r="J90" s="4">
        <v>10</v>
      </c>
      <c r="K90" s="6">
        <f>SUM(I90:J90)</f>
        <v>15</v>
      </c>
      <c r="L90" s="7"/>
      <c r="M90" s="5">
        <v>4</v>
      </c>
      <c r="N90" s="5">
        <v>1</v>
      </c>
      <c r="O90" s="5">
        <v>7</v>
      </c>
      <c r="P90" s="6">
        <f>SUM(N90:O90)</f>
        <v>8</v>
      </c>
      <c r="R90" s="5">
        <v>3</v>
      </c>
      <c r="S90" s="5">
        <v>3</v>
      </c>
      <c r="T90" s="5">
        <v>8</v>
      </c>
      <c r="U90" s="4">
        <f>SUM(R90:T90)</f>
        <v>14</v>
      </c>
      <c r="W90" s="5"/>
      <c r="X90" s="5"/>
      <c r="Y90" s="5"/>
      <c r="Z90" s="4">
        <f>SUM(X90:Y90)</f>
        <v>0</v>
      </c>
      <c r="AB90" s="4">
        <v>1</v>
      </c>
      <c r="AC90" s="4">
        <v>2</v>
      </c>
      <c r="AD90" s="4">
        <v>10</v>
      </c>
      <c r="AE90">
        <f>SUM(AB90:AD90)</f>
        <v>13</v>
      </c>
    </row>
    <row r="91" spans="1:31" s="4" customFormat="1" x14ac:dyDescent="0.2">
      <c r="A91" s="5" t="s">
        <v>27</v>
      </c>
      <c r="B91" s="14" t="s">
        <v>10</v>
      </c>
      <c r="C91" s="15">
        <v>153</v>
      </c>
      <c r="E91" s="5" t="s">
        <v>59</v>
      </c>
      <c r="F91" s="8">
        <f t="shared" si="10"/>
        <v>41</v>
      </c>
      <c r="G91" s="7"/>
      <c r="H91" s="15">
        <v>2</v>
      </c>
      <c r="I91" s="5">
        <v>4</v>
      </c>
      <c r="J91" s="4">
        <v>9</v>
      </c>
      <c r="K91" s="6">
        <f>SUM(I91:J91)</f>
        <v>13</v>
      </c>
      <c r="L91" s="7"/>
      <c r="P91" s="6">
        <f>SUM(N91:O91)</f>
        <v>0</v>
      </c>
      <c r="Q91" s="7"/>
      <c r="R91" s="4">
        <v>1</v>
      </c>
      <c r="S91" s="4">
        <v>5</v>
      </c>
      <c r="T91" s="4">
        <v>10</v>
      </c>
      <c r="U91" s="4">
        <f>SUM(R91:T91)</f>
        <v>16</v>
      </c>
      <c r="V91" s="7"/>
      <c r="AA91" s="7"/>
      <c r="AB91" s="4">
        <v>2</v>
      </c>
      <c r="AC91" s="4">
        <v>1</v>
      </c>
      <c r="AD91" s="4">
        <v>9</v>
      </c>
      <c r="AE91">
        <f>SUM(AB91:AD91)</f>
        <v>12</v>
      </c>
    </row>
    <row r="92" spans="1:31" s="4" customFormat="1" x14ac:dyDescent="0.2">
      <c r="A92" s="5" t="s">
        <v>27</v>
      </c>
      <c r="B92" s="14" t="s">
        <v>140</v>
      </c>
      <c r="C92" s="15">
        <v>156</v>
      </c>
      <c r="E92" s="5" t="s">
        <v>59</v>
      </c>
      <c r="F92" s="8">
        <f t="shared" si="10"/>
        <v>29</v>
      </c>
      <c r="G92" s="7"/>
      <c r="H92" s="15"/>
      <c r="I92" s="5"/>
      <c r="K92" s="6"/>
      <c r="L92" s="7"/>
      <c r="M92" s="4">
        <v>1</v>
      </c>
      <c r="N92" s="4">
        <v>4</v>
      </c>
      <c r="O92" s="4">
        <v>10</v>
      </c>
      <c r="P92" s="6">
        <f>SUM(N92:O92)</f>
        <v>14</v>
      </c>
      <c r="R92" s="5">
        <v>2</v>
      </c>
      <c r="S92" s="5">
        <v>4</v>
      </c>
      <c r="T92" s="5">
        <v>9</v>
      </c>
      <c r="U92" s="4">
        <f>SUM(R92:T92)</f>
        <v>15</v>
      </c>
      <c r="W92" s="5"/>
      <c r="X92" s="5"/>
      <c r="Y92" s="5"/>
    </row>
    <row r="93" spans="1:31" s="4" customFormat="1" x14ac:dyDescent="0.2">
      <c r="A93" s="5" t="s">
        <v>27</v>
      </c>
      <c r="B93" s="14" t="s">
        <v>16</v>
      </c>
      <c r="C93" s="15">
        <v>151</v>
      </c>
      <c r="E93" s="5" t="s">
        <v>59</v>
      </c>
      <c r="F93" s="8">
        <f t="shared" si="10"/>
        <v>24</v>
      </c>
      <c r="G93" s="7"/>
      <c r="H93" s="15" t="s">
        <v>41</v>
      </c>
      <c r="I93" s="5">
        <v>0</v>
      </c>
      <c r="K93" s="6">
        <f>SUM(I93:J93)</f>
        <v>0</v>
      </c>
      <c r="L93" s="7"/>
      <c r="P93" s="6">
        <f>SUM(N93:O93)</f>
        <v>0</v>
      </c>
      <c r="Q93" s="7"/>
      <c r="R93" s="5">
        <v>5</v>
      </c>
      <c r="S93" s="5">
        <v>1</v>
      </c>
      <c r="T93" s="5">
        <v>6</v>
      </c>
      <c r="U93" s="4">
        <f>SUM(R93:T93)</f>
        <v>12</v>
      </c>
      <c r="V93" s="7"/>
      <c r="W93" s="5">
        <v>5</v>
      </c>
      <c r="X93" s="5">
        <v>1</v>
      </c>
      <c r="Y93" s="5">
        <v>6</v>
      </c>
      <c r="Z93" s="4">
        <f>SUM(W93:Y93)</f>
        <v>12</v>
      </c>
      <c r="AA93" s="7"/>
    </row>
    <row r="94" spans="1:31" s="4" customFormat="1" x14ac:dyDescent="0.2">
      <c r="A94" s="5" t="s">
        <v>27</v>
      </c>
      <c r="B94" s="14" t="s">
        <v>10</v>
      </c>
      <c r="C94" s="15">
        <v>153</v>
      </c>
      <c r="E94" s="5" t="s">
        <v>59</v>
      </c>
      <c r="F94" s="8">
        <f t="shared" si="10"/>
        <v>23</v>
      </c>
      <c r="G94" s="7"/>
      <c r="H94" s="15"/>
      <c r="I94" s="5"/>
      <c r="K94" s="6"/>
      <c r="L94" s="7"/>
      <c r="M94" s="4">
        <v>3</v>
      </c>
      <c r="N94" s="4">
        <v>1</v>
      </c>
      <c r="O94" s="4">
        <v>8</v>
      </c>
      <c r="P94" s="6">
        <f>SUM(N94:O94)</f>
        <v>9</v>
      </c>
      <c r="R94" s="5"/>
      <c r="S94" s="5"/>
      <c r="T94" s="5"/>
      <c r="U94" s="4">
        <v>0</v>
      </c>
      <c r="W94" s="5">
        <v>3</v>
      </c>
      <c r="X94" s="5">
        <v>3</v>
      </c>
      <c r="Y94" s="5">
        <v>8</v>
      </c>
      <c r="Z94" s="4">
        <f>SUM(W94:Y94)</f>
        <v>14</v>
      </c>
    </row>
    <row r="95" spans="1:31" s="4" customFormat="1" x14ac:dyDescent="0.2">
      <c r="A95" s="5" t="s">
        <v>27</v>
      </c>
      <c r="B95" s="14" t="s">
        <v>204</v>
      </c>
      <c r="C95" s="15"/>
      <c r="E95" s="5" t="s">
        <v>59</v>
      </c>
      <c r="F95" s="8">
        <f t="shared" si="10"/>
        <v>16</v>
      </c>
      <c r="G95" s="7"/>
      <c r="H95" s="15"/>
      <c r="I95" s="5"/>
      <c r="K95" s="6"/>
      <c r="L95" s="7"/>
      <c r="P95" s="6"/>
      <c r="R95" s="5"/>
      <c r="S95" s="5"/>
      <c r="T95" s="5"/>
      <c r="W95" s="5">
        <v>1</v>
      </c>
      <c r="X95" s="5">
        <v>5</v>
      </c>
      <c r="Y95" s="5">
        <v>10</v>
      </c>
      <c r="Z95" s="4">
        <f>SUM(W95:Y95)</f>
        <v>16</v>
      </c>
    </row>
    <row r="96" spans="1:31" s="4" customFormat="1" x14ac:dyDescent="0.2">
      <c r="A96" s="5" t="s">
        <v>27</v>
      </c>
      <c r="B96" s="14" t="s">
        <v>203</v>
      </c>
      <c r="C96" s="15"/>
      <c r="E96" s="5" t="s">
        <v>59</v>
      </c>
      <c r="F96" s="8">
        <f t="shared" si="10"/>
        <v>15</v>
      </c>
      <c r="G96" s="7"/>
      <c r="H96" s="15"/>
      <c r="I96" s="5"/>
      <c r="K96" s="6"/>
      <c r="L96" s="7"/>
      <c r="P96" s="6"/>
      <c r="R96" s="5"/>
      <c r="S96" s="5"/>
      <c r="T96" s="5"/>
      <c r="W96" s="5">
        <v>2</v>
      </c>
      <c r="X96" s="5">
        <v>4</v>
      </c>
      <c r="Y96" s="5">
        <v>9</v>
      </c>
      <c r="Z96" s="4">
        <f>SUM(W96:Y96)</f>
        <v>15</v>
      </c>
    </row>
    <row r="97" spans="1:31" s="4" customFormat="1" x14ac:dyDescent="0.2">
      <c r="A97" s="5" t="s">
        <v>27</v>
      </c>
      <c r="B97" s="11" t="s">
        <v>171</v>
      </c>
      <c r="C97" s="17" t="s">
        <v>172</v>
      </c>
      <c r="E97" s="5" t="s">
        <v>59</v>
      </c>
      <c r="F97" s="8">
        <f t="shared" si="10"/>
        <v>13</v>
      </c>
      <c r="G97" s="7"/>
      <c r="H97" s="17"/>
      <c r="I97" s="5"/>
      <c r="K97" s="6"/>
      <c r="L97" s="7"/>
      <c r="P97" s="6"/>
      <c r="R97" s="5">
        <v>4</v>
      </c>
      <c r="S97" s="5">
        <v>2</v>
      </c>
      <c r="T97" s="5">
        <v>7</v>
      </c>
      <c r="U97" s="4">
        <f>SUM(R97:T97)</f>
        <v>13</v>
      </c>
      <c r="W97" s="5"/>
      <c r="X97" s="5"/>
      <c r="Y97" s="5"/>
    </row>
    <row r="98" spans="1:31" s="4" customFormat="1" x14ac:dyDescent="0.2">
      <c r="A98" s="5" t="s">
        <v>27</v>
      </c>
      <c r="B98" s="14" t="s">
        <v>102</v>
      </c>
      <c r="C98" s="15">
        <v>157</v>
      </c>
      <c r="E98" s="5" t="s">
        <v>59</v>
      </c>
      <c r="F98" s="8">
        <f t="shared" si="10"/>
        <v>12</v>
      </c>
      <c r="G98" s="7"/>
      <c r="H98" s="15"/>
      <c r="I98" s="5"/>
      <c r="K98" s="6"/>
      <c r="L98" s="7"/>
      <c r="M98" s="4">
        <v>2</v>
      </c>
      <c r="N98" s="4">
        <v>3</v>
      </c>
      <c r="O98" s="4">
        <v>9</v>
      </c>
      <c r="P98" s="6">
        <f>SUM(N98:O98)</f>
        <v>12</v>
      </c>
      <c r="R98" s="5"/>
      <c r="S98" s="5"/>
      <c r="T98" s="5"/>
      <c r="U98" s="4">
        <v>0</v>
      </c>
      <c r="W98" s="5"/>
      <c r="X98" s="5"/>
      <c r="Y98" s="5"/>
    </row>
    <row r="99" spans="1:31" s="4" customFormat="1" x14ac:dyDescent="0.2">
      <c r="A99" s="5" t="s">
        <v>27</v>
      </c>
      <c r="B99" s="14" t="s">
        <v>40</v>
      </c>
      <c r="C99" s="15">
        <v>154</v>
      </c>
      <c r="E99" s="5" t="s">
        <v>59</v>
      </c>
      <c r="F99" s="8">
        <v>11</v>
      </c>
      <c r="G99" s="7"/>
      <c r="H99" s="15">
        <v>3</v>
      </c>
      <c r="I99" s="5">
        <v>3</v>
      </c>
      <c r="J99" s="4">
        <v>8</v>
      </c>
      <c r="K99" s="6">
        <f>SUM(I99:J99)</f>
        <v>11</v>
      </c>
      <c r="L99" s="7"/>
      <c r="P99" s="6" t="s">
        <v>8</v>
      </c>
      <c r="Q99" s="4" t="s">
        <v>8</v>
      </c>
      <c r="R99" s="5"/>
      <c r="S99" s="5"/>
      <c r="T99" s="5"/>
      <c r="U99" s="4" t="s">
        <v>8</v>
      </c>
      <c r="W99" s="5"/>
      <c r="X99" s="5"/>
      <c r="Y99" s="5"/>
      <c r="Z99" s="4" t="s">
        <v>8</v>
      </c>
    </row>
    <row r="100" spans="1:31" s="4" customFormat="1" x14ac:dyDescent="0.2">
      <c r="A100" s="5" t="s">
        <v>27</v>
      </c>
      <c r="B100" s="14" t="s">
        <v>61</v>
      </c>
      <c r="C100" s="15">
        <v>152</v>
      </c>
      <c r="E100" s="5" t="s">
        <v>59</v>
      </c>
      <c r="F100" s="8">
        <f>SUM(K100+P100+U100+Z100+AE100)</f>
        <v>0</v>
      </c>
      <c r="G100" s="7"/>
      <c r="H100" s="15" t="s">
        <v>41</v>
      </c>
      <c r="I100" s="5">
        <v>0</v>
      </c>
      <c r="K100" s="6">
        <f>SUM(I100:J100)</f>
        <v>0</v>
      </c>
      <c r="L100" s="7"/>
      <c r="P100" s="6">
        <f>SUM(N100:O100)</f>
        <v>0</v>
      </c>
      <c r="Q100" s="7"/>
      <c r="U100" s="4">
        <v>0</v>
      </c>
      <c r="V100" s="7"/>
      <c r="AA100" s="7"/>
    </row>
    <row r="101" spans="1:31" s="19" customFormat="1" ht="17" thickBot="1" x14ac:dyDescent="0.25">
      <c r="F101" s="8" t="s">
        <v>8</v>
      </c>
      <c r="G101" s="10"/>
      <c r="K101" s="9"/>
      <c r="L101" s="10"/>
      <c r="P101" s="9"/>
      <c r="Q101" s="10"/>
      <c r="U101" s="19" t="s">
        <v>8</v>
      </c>
      <c r="V101" s="10"/>
      <c r="AA101" s="10"/>
    </row>
    <row r="102" spans="1:31" s="4" customFormat="1" x14ac:dyDescent="0.2">
      <c r="A102" s="5" t="s">
        <v>27</v>
      </c>
      <c r="B102" s="14" t="s">
        <v>65</v>
      </c>
      <c r="C102" s="15">
        <v>254</v>
      </c>
      <c r="E102" s="5" t="s">
        <v>74</v>
      </c>
      <c r="F102" s="8">
        <f t="shared" ref="F102:F132" si="11">SUM(K102+P102+U102+Z102+AE102)</f>
        <v>101</v>
      </c>
      <c r="G102" s="7"/>
      <c r="H102" s="15">
        <v>11</v>
      </c>
      <c r="I102" s="5">
        <v>7</v>
      </c>
      <c r="J102" s="5">
        <v>1</v>
      </c>
      <c r="K102" s="6">
        <f>SUM(I102:J102)</f>
        <v>8</v>
      </c>
      <c r="L102" s="7"/>
      <c r="M102" s="4">
        <v>1</v>
      </c>
      <c r="N102" s="5">
        <v>15</v>
      </c>
      <c r="O102" s="12">
        <v>10</v>
      </c>
      <c r="P102" s="6">
        <f t="shared" ref="P102:P111" si="12">SUM(N102:O102)</f>
        <v>25</v>
      </c>
      <c r="Q102" s="7"/>
      <c r="R102" s="4">
        <v>1</v>
      </c>
      <c r="S102" s="4">
        <v>14</v>
      </c>
      <c r="T102" s="4">
        <v>10</v>
      </c>
      <c r="U102" s="4">
        <f>SUM(R102:T102)</f>
        <v>25</v>
      </c>
      <c r="V102" s="7"/>
      <c r="W102" s="5">
        <v>3</v>
      </c>
      <c r="X102" s="5">
        <v>12</v>
      </c>
      <c r="Y102" s="5">
        <v>8</v>
      </c>
      <c r="Z102" s="4">
        <f t="shared" ref="Z102:Z107" si="13">SUM(W102:Y102)</f>
        <v>23</v>
      </c>
      <c r="AA102" s="7"/>
      <c r="AB102" s="5">
        <v>1</v>
      </c>
      <c r="AC102" s="5">
        <v>9</v>
      </c>
      <c r="AD102" s="5">
        <v>10</v>
      </c>
      <c r="AE102">
        <f t="shared" ref="AE102:AE108" si="14">SUM(AB102:AD102)</f>
        <v>20</v>
      </c>
    </row>
    <row r="103" spans="1:31" s="4" customFormat="1" x14ac:dyDescent="0.2">
      <c r="A103" s="5" t="s">
        <v>27</v>
      </c>
      <c r="B103" s="14" t="s">
        <v>13</v>
      </c>
      <c r="C103" s="15">
        <v>255</v>
      </c>
      <c r="E103" s="5" t="s">
        <v>74</v>
      </c>
      <c r="F103" s="8">
        <f t="shared" si="11"/>
        <v>87</v>
      </c>
      <c r="G103" s="7"/>
      <c r="H103" s="15">
        <v>1</v>
      </c>
      <c r="I103" s="4">
        <v>17</v>
      </c>
      <c r="J103" s="4">
        <v>10</v>
      </c>
      <c r="K103" s="6">
        <f>SUM(I103:J103)</f>
        <v>27</v>
      </c>
      <c r="L103" s="7"/>
      <c r="M103" s="4">
        <v>3</v>
      </c>
      <c r="N103" s="5">
        <v>13</v>
      </c>
      <c r="O103" s="12">
        <v>8</v>
      </c>
      <c r="P103" s="6">
        <f t="shared" si="12"/>
        <v>21</v>
      </c>
      <c r="Q103" s="7"/>
      <c r="U103" s="4">
        <v>0</v>
      </c>
      <c r="V103" s="7"/>
      <c r="W103" s="4">
        <v>1</v>
      </c>
      <c r="X103" s="4">
        <v>14</v>
      </c>
      <c r="Y103" s="5">
        <v>10</v>
      </c>
      <c r="Z103" s="4">
        <f t="shared" si="13"/>
        <v>25</v>
      </c>
      <c r="AA103" s="7"/>
      <c r="AB103" s="5">
        <v>7</v>
      </c>
      <c r="AC103" s="5">
        <v>3</v>
      </c>
      <c r="AD103" s="5">
        <v>4</v>
      </c>
      <c r="AE103">
        <f t="shared" si="14"/>
        <v>14</v>
      </c>
    </row>
    <row r="104" spans="1:31" s="4" customFormat="1" x14ac:dyDescent="0.2">
      <c r="A104" s="5" t="s">
        <v>27</v>
      </c>
      <c r="B104" s="14" t="s">
        <v>144</v>
      </c>
      <c r="C104" s="15">
        <v>269</v>
      </c>
      <c r="E104" s="5" t="s">
        <v>74</v>
      </c>
      <c r="F104" s="8">
        <f t="shared" si="11"/>
        <v>86</v>
      </c>
      <c r="G104" s="7"/>
      <c r="H104" s="15"/>
      <c r="I104" s="5"/>
      <c r="J104" s="5"/>
      <c r="K104" s="6"/>
      <c r="L104" s="7"/>
      <c r="M104" s="4">
        <v>2</v>
      </c>
      <c r="N104" s="4">
        <v>14</v>
      </c>
      <c r="O104" s="11">
        <v>9</v>
      </c>
      <c r="P104" s="6">
        <f t="shared" si="12"/>
        <v>23</v>
      </c>
      <c r="Q104" s="7"/>
      <c r="R104" s="4">
        <v>4</v>
      </c>
      <c r="S104" s="4">
        <v>11</v>
      </c>
      <c r="T104" s="4">
        <v>7</v>
      </c>
      <c r="U104" s="4">
        <f>SUM(R104:T104)</f>
        <v>22</v>
      </c>
      <c r="V104" s="7"/>
      <c r="W104" s="5">
        <v>4</v>
      </c>
      <c r="X104" s="5">
        <v>11</v>
      </c>
      <c r="Y104" s="5">
        <v>7</v>
      </c>
      <c r="Z104" s="4">
        <f t="shared" si="13"/>
        <v>22</v>
      </c>
      <c r="AA104" s="7"/>
      <c r="AB104" s="5">
        <v>2</v>
      </c>
      <c r="AC104" s="5">
        <v>8</v>
      </c>
      <c r="AD104" s="5">
        <v>9</v>
      </c>
      <c r="AE104">
        <f t="shared" si="14"/>
        <v>19</v>
      </c>
    </row>
    <row r="105" spans="1:31" s="4" customFormat="1" ht="13" customHeight="1" x14ac:dyDescent="0.2">
      <c r="A105" s="5" t="s">
        <v>27</v>
      </c>
      <c r="B105" s="14" t="s">
        <v>69</v>
      </c>
      <c r="C105" s="15">
        <v>259</v>
      </c>
      <c r="E105" s="5" t="s">
        <v>74</v>
      </c>
      <c r="F105" s="8">
        <f t="shared" si="11"/>
        <v>80</v>
      </c>
      <c r="G105" s="7"/>
      <c r="H105" s="15">
        <v>3</v>
      </c>
      <c r="I105" s="4">
        <v>15</v>
      </c>
      <c r="J105" s="4">
        <v>8</v>
      </c>
      <c r="K105" s="6"/>
      <c r="L105" s="7"/>
      <c r="M105" s="5">
        <v>4</v>
      </c>
      <c r="N105" s="5">
        <v>12</v>
      </c>
      <c r="O105" s="12">
        <v>7</v>
      </c>
      <c r="P105" s="6">
        <f t="shared" si="12"/>
        <v>19</v>
      </c>
      <c r="Q105" s="7"/>
      <c r="R105" s="4">
        <v>2</v>
      </c>
      <c r="S105" s="4">
        <v>13</v>
      </c>
      <c r="T105" s="4">
        <v>9</v>
      </c>
      <c r="U105" s="4">
        <f>SUM(R105:T105)</f>
        <v>24</v>
      </c>
      <c r="V105" s="7"/>
      <c r="W105" s="5">
        <v>6</v>
      </c>
      <c r="X105" s="5">
        <v>9</v>
      </c>
      <c r="Y105" s="5">
        <v>5</v>
      </c>
      <c r="Z105" s="4">
        <f t="shared" si="13"/>
        <v>20</v>
      </c>
      <c r="AA105" s="7"/>
      <c r="AB105" s="5">
        <v>4</v>
      </c>
      <c r="AC105" s="5">
        <v>6</v>
      </c>
      <c r="AD105" s="5">
        <v>7</v>
      </c>
      <c r="AE105">
        <f t="shared" si="14"/>
        <v>17</v>
      </c>
    </row>
    <row r="106" spans="1:31" s="4" customFormat="1" x14ac:dyDescent="0.2">
      <c r="A106" s="5" t="s">
        <v>27</v>
      </c>
      <c r="B106" s="14" t="s">
        <v>64</v>
      </c>
      <c r="C106" s="15">
        <v>261</v>
      </c>
      <c r="E106" s="5" t="s">
        <v>74</v>
      </c>
      <c r="F106" s="8">
        <f t="shared" si="11"/>
        <v>61</v>
      </c>
      <c r="G106" s="7"/>
      <c r="H106" s="15">
        <v>9</v>
      </c>
      <c r="I106" s="4">
        <v>9</v>
      </c>
      <c r="J106" s="4">
        <v>2</v>
      </c>
      <c r="K106" s="6">
        <f>SUM(I106:J106)</f>
        <v>11</v>
      </c>
      <c r="L106" s="7"/>
      <c r="O106" s="11"/>
      <c r="P106" s="6">
        <f t="shared" si="12"/>
        <v>0</v>
      </c>
      <c r="Q106" s="7"/>
      <c r="R106" s="5">
        <v>6</v>
      </c>
      <c r="S106" s="4">
        <v>9</v>
      </c>
      <c r="T106" s="4">
        <v>5</v>
      </c>
      <c r="U106" s="4">
        <f>SUM(R106:T106)</f>
        <v>20</v>
      </c>
      <c r="V106" s="7"/>
      <c r="W106" s="5">
        <v>9</v>
      </c>
      <c r="X106" s="5">
        <v>6</v>
      </c>
      <c r="Y106" s="5">
        <v>2</v>
      </c>
      <c r="Z106" s="4">
        <f t="shared" si="13"/>
        <v>17</v>
      </c>
      <c r="AA106" s="7"/>
      <c r="AB106" s="5">
        <v>8</v>
      </c>
      <c r="AC106" s="5">
        <v>2</v>
      </c>
      <c r="AD106" s="5">
        <v>3</v>
      </c>
      <c r="AE106">
        <f t="shared" si="14"/>
        <v>13</v>
      </c>
    </row>
    <row r="107" spans="1:31" s="4" customFormat="1" ht="12" customHeight="1" x14ac:dyDescent="0.2">
      <c r="A107" s="5" t="s">
        <v>27</v>
      </c>
      <c r="B107" s="14" t="s">
        <v>11</v>
      </c>
      <c r="C107" s="15">
        <v>351</v>
      </c>
      <c r="E107" s="5" t="s">
        <v>74</v>
      </c>
      <c r="F107" s="8">
        <f t="shared" si="11"/>
        <v>60</v>
      </c>
      <c r="G107" s="7"/>
      <c r="H107" s="15">
        <v>7</v>
      </c>
      <c r="I107" s="5">
        <v>11</v>
      </c>
      <c r="J107" s="4">
        <v>4</v>
      </c>
      <c r="K107" s="6">
        <v>0</v>
      </c>
      <c r="L107" s="7"/>
      <c r="M107" s="5">
        <v>7</v>
      </c>
      <c r="N107" s="5">
        <v>9</v>
      </c>
      <c r="O107" s="5">
        <v>4</v>
      </c>
      <c r="P107" s="6">
        <f t="shared" si="12"/>
        <v>13</v>
      </c>
      <c r="R107" s="5">
        <v>10</v>
      </c>
      <c r="S107" s="5">
        <v>5</v>
      </c>
      <c r="T107" s="5">
        <v>1</v>
      </c>
      <c r="U107" s="4">
        <f>SUM(R107:T107)</f>
        <v>16</v>
      </c>
      <c r="W107" s="5">
        <v>7</v>
      </c>
      <c r="X107" s="5">
        <v>8</v>
      </c>
      <c r="Y107" s="5">
        <v>4</v>
      </c>
      <c r="Z107" s="4">
        <f t="shared" si="13"/>
        <v>19</v>
      </c>
      <c r="AB107" s="5">
        <v>9</v>
      </c>
      <c r="AC107" s="5">
        <v>1</v>
      </c>
      <c r="AD107" s="5">
        <v>2</v>
      </c>
      <c r="AE107">
        <f t="shared" si="14"/>
        <v>12</v>
      </c>
    </row>
    <row r="108" spans="1:31" s="4" customFormat="1" x14ac:dyDescent="0.2">
      <c r="A108" s="5" t="s">
        <v>27</v>
      </c>
      <c r="B108" s="14" t="s">
        <v>18</v>
      </c>
      <c r="C108" s="15">
        <v>252</v>
      </c>
      <c r="E108" s="5" t="s">
        <v>74</v>
      </c>
      <c r="F108" s="8">
        <f t="shared" si="11"/>
        <v>49</v>
      </c>
      <c r="G108" s="7"/>
      <c r="H108" s="15">
        <v>4</v>
      </c>
      <c r="I108" s="4">
        <v>14</v>
      </c>
      <c r="J108" s="4">
        <v>7</v>
      </c>
      <c r="K108" s="6"/>
      <c r="L108" s="7"/>
      <c r="M108" s="5">
        <v>6</v>
      </c>
      <c r="N108" s="5">
        <v>10</v>
      </c>
      <c r="O108" s="5">
        <v>5</v>
      </c>
      <c r="P108" s="6">
        <f t="shared" si="12"/>
        <v>15</v>
      </c>
      <c r="Q108" s="7"/>
      <c r="R108" s="5">
        <v>8</v>
      </c>
      <c r="S108" s="5">
        <v>7</v>
      </c>
      <c r="T108" s="5">
        <v>3</v>
      </c>
      <c r="U108" s="4">
        <f>SUM(R108:T108)</f>
        <v>18</v>
      </c>
      <c r="V108" s="7"/>
      <c r="Z108" s="4">
        <f>SUM(X108:Y108)</f>
        <v>0</v>
      </c>
      <c r="AA108" s="7"/>
      <c r="AB108" s="4">
        <v>5</v>
      </c>
      <c r="AC108" s="4">
        <v>5</v>
      </c>
      <c r="AD108" s="4">
        <v>6</v>
      </c>
      <c r="AE108">
        <f t="shared" si="14"/>
        <v>16</v>
      </c>
    </row>
    <row r="109" spans="1:31" s="4" customFormat="1" x14ac:dyDescent="0.2">
      <c r="A109" s="5" t="s">
        <v>27</v>
      </c>
      <c r="B109" s="14" t="s">
        <v>66</v>
      </c>
      <c r="C109" s="15">
        <v>256</v>
      </c>
      <c r="E109" s="5" t="s">
        <v>74</v>
      </c>
      <c r="F109" s="8">
        <f t="shared" si="11"/>
        <v>42</v>
      </c>
      <c r="G109" s="7"/>
      <c r="H109" s="15">
        <v>2</v>
      </c>
      <c r="I109" s="4">
        <v>16</v>
      </c>
      <c r="J109" s="4">
        <v>9</v>
      </c>
      <c r="K109" s="6">
        <f>SUM(I109:J109)</f>
        <v>25</v>
      </c>
      <c r="L109" s="7"/>
      <c r="M109" s="4">
        <v>5</v>
      </c>
      <c r="N109" s="5">
        <v>11</v>
      </c>
      <c r="O109" s="12">
        <v>6</v>
      </c>
      <c r="P109" s="6">
        <f t="shared" si="12"/>
        <v>17</v>
      </c>
      <c r="Q109" s="7"/>
      <c r="R109" s="12"/>
      <c r="S109" s="12"/>
      <c r="T109" s="12"/>
      <c r="U109" s="4">
        <v>0</v>
      </c>
      <c r="V109" s="7"/>
      <c r="W109" s="5"/>
      <c r="X109" s="5"/>
      <c r="Y109" s="5"/>
      <c r="Z109" s="4">
        <f>SUM(X109:Y109)</f>
        <v>0</v>
      </c>
      <c r="AA109" s="7"/>
    </row>
    <row r="110" spans="1:31" s="4" customFormat="1" x14ac:dyDescent="0.2">
      <c r="A110" s="5" t="s">
        <v>27</v>
      </c>
      <c r="B110" s="14" t="s">
        <v>67</v>
      </c>
      <c r="C110" s="15">
        <v>257</v>
      </c>
      <c r="E110" s="5" t="s">
        <v>74</v>
      </c>
      <c r="F110" s="8">
        <f t="shared" si="11"/>
        <v>40</v>
      </c>
      <c r="G110" s="7"/>
      <c r="H110" s="15" t="s">
        <v>41</v>
      </c>
      <c r="I110" s="5">
        <v>0</v>
      </c>
      <c r="J110" s="5">
        <v>1</v>
      </c>
      <c r="K110" s="6">
        <f>SUM(I110:J110)</f>
        <v>1</v>
      </c>
      <c r="L110" s="7"/>
      <c r="O110" s="11"/>
      <c r="P110" s="6">
        <f t="shared" si="12"/>
        <v>0</v>
      </c>
      <c r="Q110" s="7"/>
      <c r="R110" s="4">
        <v>5</v>
      </c>
      <c r="S110" s="4">
        <v>10</v>
      </c>
      <c r="T110" s="4">
        <v>6</v>
      </c>
      <c r="U110" s="4">
        <f>SUM(R110:T110)</f>
        <v>21</v>
      </c>
      <c r="V110" s="7"/>
      <c r="W110" s="5">
        <v>8</v>
      </c>
      <c r="X110" s="5">
        <v>7</v>
      </c>
      <c r="Y110" s="5">
        <v>3</v>
      </c>
      <c r="Z110" s="4">
        <f>SUM(W110:Y110)</f>
        <v>18</v>
      </c>
      <c r="AA110" s="7"/>
    </row>
    <row r="111" spans="1:31" s="4" customFormat="1" x14ac:dyDescent="0.2">
      <c r="A111" s="5" t="s">
        <v>27</v>
      </c>
      <c r="B111" s="14" t="s">
        <v>12</v>
      </c>
      <c r="C111" s="15">
        <v>265</v>
      </c>
      <c r="E111" s="5" t="s">
        <v>74</v>
      </c>
      <c r="F111" s="8">
        <f t="shared" si="11"/>
        <v>39</v>
      </c>
      <c r="G111" s="7"/>
      <c r="H111" s="15">
        <v>13</v>
      </c>
      <c r="I111" s="5">
        <v>3</v>
      </c>
      <c r="J111" s="5">
        <v>1</v>
      </c>
      <c r="K111" s="6">
        <f>SUM(I111:J111)</f>
        <v>4</v>
      </c>
      <c r="L111" s="7"/>
      <c r="O111" s="11"/>
      <c r="P111" s="6">
        <f t="shared" si="12"/>
        <v>0</v>
      </c>
      <c r="Q111" s="7"/>
      <c r="R111" s="4">
        <v>7</v>
      </c>
      <c r="S111" s="4">
        <v>8</v>
      </c>
      <c r="T111" s="4">
        <v>4</v>
      </c>
      <c r="U111" s="4">
        <f>SUM(R111:T111)</f>
        <v>19</v>
      </c>
      <c r="V111" s="7"/>
      <c r="W111" s="5">
        <v>11</v>
      </c>
      <c r="X111" s="5">
        <v>4</v>
      </c>
      <c r="Y111" s="5">
        <v>1</v>
      </c>
      <c r="Z111" s="4">
        <f>SUM(W111:Y111)</f>
        <v>16</v>
      </c>
      <c r="AA111" s="7"/>
    </row>
    <row r="112" spans="1:31" s="4" customFormat="1" x14ac:dyDescent="0.2">
      <c r="A112" s="5" t="s">
        <v>27</v>
      </c>
      <c r="B112" s="14" t="s">
        <v>202</v>
      </c>
      <c r="C112" s="15"/>
      <c r="E112" s="5" t="s">
        <v>74</v>
      </c>
      <c r="F112" s="8">
        <f t="shared" si="11"/>
        <v>39</v>
      </c>
      <c r="G112" s="7"/>
      <c r="H112" s="15"/>
      <c r="I112" s="5"/>
      <c r="J112" s="5"/>
      <c r="K112" s="6"/>
      <c r="L112" s="7"/>
      <c r="O112" s="11"/>
      <c r="P112" s="6"/>
      <c r="Q112" s="7"/>
      <c r="V112" s="7"/>
      <c r="W112" s="4">
        <v>5</v>
      </c>
      <c r="X112" s="4">
        <v>10</v>
      </c>
      <c r="Y112" s="4">
        <v>6</v>
      </c>
      <c r="Z112" s="4">
        <f>SUM(W112:Y112)</f>
        <v>21</v>
      </c>
      <c r="AA112" s="7"/>
      <c r="AB112" s="5">
        <v>3</v>
      </c>
      <c r="AC112" s="5">
        <v>7</v>
      </c>
      <c r="AD112" s="5">
        <v>8</v>
      </c>
      <c r="AE112">
        <f>SUM(AB112:AD112)</f>
        <v>18</v>
      </c>
    </row>
    <row r="113" spans="1:31" s="4" customFormat="1" x14ac:dyDescent="0.2">
      <c r="A113" s="5" t="s">
        <v>27</v>
      </c>
      <c r="B113" s="14" t="s">
        <v>71</v>
      </c>
      <c r="C113" s="15">
        <v>263</v>
      </c>
      <c r="E113" s="5" t="s">
        <v>74</v>
      </c>
      <c r="F113" s="8">
        <f t="shared" si="11"/>
        <v>32</v>
      </c>
      <c r="G113" s="7"/>
      <c r="H113" s="15">
        <v>5</v>
      </c>
      <c r="I113" s="4">
        <v>13</v>
      </c>
      <c r="J113" s="4">
        <v>6</v>
      </c>
      <c r="K113" s="6"/>
      <c r="L113" s="7"/>
      <c r="M113" s="5">
        <v>9</v>
      </c>
      <c r="N113" s="5">
        <v>7</v>
      </c>
      <c r="O113" s="12">
        <v>2</v>
      </c>
      <c r="P113" s="6">
        <f>SUM(N113:O113)</f>
        <v>9</v>
      </c>
      <c r="Q113" s="7"/>
      <c r="R113" s="5">
        <v>3</v>
      </c>
      <c r="S113" s="4">
        <v>12</v>
      </c>
      <c r="T113" s="4">
        <v>8</v>
      </c>
      <c r="U113" s="4">
        <f>SUM(R113:T113)</f>
        <v>23</v>
      </c>
      <c r="V113" s="7"/>
      <c r="Z113" s="4">
        <f>SUM(X113:Y113)</f>
        <v>0</v>
      </c>
      <c r="AA113" s="7"/>
    </row>
    <row r="114" spans="1:31" s="4" customFormat="1" x14ac:dyDescent="0.2">
      <c r="A114" s="5" t="s">
        <v>27</v>
      </c>
      <c r="B114" s="14" t="s">
        <v>185</v>
      </c>
      <c r="C114" s="15">
        <v>280</v>
      </c>
      <c r="E114" s="5" t="s">
        <v>74</v>
      </c>
      <c r="F114" s="8">
        <f t="shared" si="11"/>
        <v>32</v>
      </c>
      <c r="G114" s="7"/>
      <c r="H114" s="15"/>
      <c r="I114" s="5"/>
      <c r="J114" s="5"/>
      <c r="K114" s="6"/>
      <c r="L114" s="7"/>
      <c r="O114" s="11"/>
      <c r="P114" s="6"/>
      <c r="Q114" s="7"/>
      <c r="R114" s="4">
        <v>9</v>
      </c>
      <c r="S114" s="4">
        <v>6</v>
      </c>
      <c r="T114" s="4">
        <v>2</v>
      </c>
      <c r="U114" s="4">
        <f>SUM(R114:T114)</f>
        <v>17</v>
      </c>
      <c r="V114" s="7"/>
      <c r="AA114" s="7"/>
      <c r="AB114" s="4">
        <v>6</v>
      </c>
      <c r="AC114" s="4">
        <v>4</v>
      </c>
      <c r="AD114" s="4">
        <v>5</v>
      </c>
      <c r="AE114">
        <f>SUM(AB114:AD114)</f>
        <v>15</v>
      </c>
    </row>
    <row r="115" spans="1:31" s="4" customFormat="1" x14ac:dyDescent="0.2">
      <c r="A115" s="5" t="s">
        <v>27</v>
      </c>
      <c r="B115" s="14" t="s">
        <v>187</v>
      </c>
      <c r="C115" s="15">
        <v>368</v>
      </c>
      <c r="E115" s="5" t="s">
        <v>74</v>
      </c>
      <c r="F115" s="8">
        <f t="shared" si="11"/>
        <v>31</v>
      </c>
      <c r="G115" s="7"/>
      <c r="H115" s="15"/>
      <c r="I115" s="5"/>
      <c r="J115" s="5"/>
      <c r="K115" s="6"/>
      <c r="L115" s="7"/>
      <c r="O115" s="11"/>
      <c r="P115" s="6"/>
      <c r="Q115" s="7"/>
      <c r="R115" s="4">
        <v>11</v>
      </c>
      <c r="S115" s="4">
        <v>4</v>
      </c>
      <c r="U115" s="4">
        <f>SUM(R115:T115)</f>
        <v>15</v>
      </c>
      <c r="V115" s="7"/>
      <c r="W115" s="4">
        <v>12</v>
      </c>
      <c r="X115" s="4">
        <v>3</v>
      </c>
      <c r="Y115" s="4">
        <v>1</v>
      </c>
      <c r="Z115" s="4">
        <f>SUM(W115:Y115)</f>
        <v>16</v>
      </c>
      <c r="AA115" s="7"/>
    </row>
    <row r="116" spans="1:31" s="4" customFormat="1" x14ac:dyDescent="0.2">
      <c r="A116" s="5" t="s">
        <v>27</v>
      </c>
      <c r="B116" s="14" t="s">
        <v>68</v>
      </c>
      <c r="C116" s="15">
        <v>258</v>
      </c>
      <c r="E116" s="5" t="s">
        <v>74</v>
      </c>
      <c r="F116" s="8">
        <f t="shared" si="11"/>
        <v>24</v>
      </c>
      <c r="G116" s="7"/>
      <c r="H116" s="15">
        <v>6</v>
      </c>
      <c r="I116" s="4">
        <v>12</v>
      </c>
      <c r="J116" s="4">
        <v>5</v>
      </c>
      <c r="K116" s="6">
        <f>SUM(I116:J116)</f>
        <v>17</v>
      </c>
      <c r="L116" s="7"/>
      <c r="M116" s="4">
        <v>10</v>
      </c>
      <c r="N116" s="5">
        <v>6</v>
      </c>
      <c r="O116" s="12">
        <v>1</v>
      </c>
      <c r="P116" s="6">
        <f>SUM(N116:O116)</f>
        <v>7</v>
      </c>
      <c r="Q116" s="7"/>
      <c r="U116" s="4">
        <v>0</v>
      </c>
      <c r="V116" s="7"/>
      <c r="Z116" s="4">
        <v>0</v>
      </c>
      <c r="AA116" s="7"/>
    </row>
    <row r="117" spans="1:31" s="4" customFormat="1" x14ac:dyDescent="0.2">
      <c r="A117" s="5" t="s">
        <v>27</v>
      </c>
      <c r="B117" s="14" t="s">
        <v>21</v>
      </c>
      <c r="C117" s="15">
        <v>276</v>
      </c>
      <c r="E117" s="5" t="s">
        <v>74</v>
      </c>
      <c r="F117" s="8">
        <f t="shared" si="11"/>
        <v>24</v>
      </c>
      <c r="G117" s="7"/>
      <c r="H117" s="15"/>
      <c r="I117" s="5"/>
      <c r="J117" s="5"/>
      <c r="K117" s="6"/>
      <c r="L117" s="7"/>
      <c r="O117" s="11"/>
      <c r="P117" s="6"/>
      <c r="Q117" s="7"/>
      <c r="U117" s="4">
        <f>SUM(R117:T117)</f>
        <v>0</v>
      </c>
      <c r="V117" s="7"/>
      <c r="W117" s="4">
        <v>2</v>
      </c>
      <c r="X117" s="4">
        <v>13</v>
      </c>
      <c r="Y117" s="4">
        <v>9</v>
      </c>
      <c r="Z117" s="4">
        <f>SUM(W117:Y117)</f>
        <v>24</v>
      </c>
      <c r="AA117" s="7"/>
    </row>
    <row r="118" spans="1:31" s="4" customFormat="1" x14ac:dyDescent="0.2">
      <c r="A118" s="5" t="s">
        <v>27</v>
      </c>
      <c r="B118" s="14" t="s">
        <v>72</v>
      </c>
      <c r="C118" s="15">
        <v>264</v>
      </c>
      <c r="E118" s="5" t="s">
        <v>74</v>
      </c>
      <c r="F118" s="8">
        <f t="shared" si="11"/>
        <v>17</v>
      </c>
      <c r="G118" s="7"/>
      <c r="H118" s="15">
        <v>14</v>
      </c>
      <c r="I118" s="5">
        <v>4</v>
      </c>
      <c r="J118" s="5">
        <v>1</v>
      </c>
      <c r="K118" s="6"/>
      <c r="L118" s="7"/>
      <c r="M118" s="4">
        <v>15</v>
      </c>
      <c r="N118" s="5">
        <v>1</v>
      </c>
      <c r="O118" s="11"/>
      <c r="P118" s="6">
        <f>SUM(N118:O118)</f>
        <v>1</v>
      </c>
      <c r="Q118" s="7"/>
      <c r="U118" s="5">
        <v>0</v>
      </c>
      <c r="V118" s="7"/>
      <c r="W118" s="4">
        <v>14</v>
      </c>
      <c r="X118" s="4">
        <v>1</v>
      </c>
      <c r="Y118" s="5">
        <v>1</v>
      </c>
      <c r="Z118" s="4">
        <f>SUM(W118:Y118)</f>
        <v>16</v>
      </c>
      <c r="AA118" s="7"/>
    </row>
    <row r="119" spans="1:31" s="4" customFormat="1" x14ac:dyDescent="0.2">
      <c r="A119" s="5" t="s">
        <v>27</v>
      </c>
      <c r="B119" s="14" t="s">
        <v>63</v>
      </c>
      <c r="C119" s="15">
        <v>262</v>
      </c>
      <c r="E119" s="5" t="s">
        <v>74</v>
      </c>
      <c r="F119" s="8">
        <f t="shared" si="11"/>
        <v>16</v>
      </c>
      <c r="G119" s="7"/>
      <c r="H119" s="15">
        <v>10</v>
      </c>
      <c r="I119" s="5">
        <v>8</v>
      </c>
      <c r="J119" s="5">
        <v>1</v>
      </c>
      <c r="K119" s="6">
        <v>0</v>
      </c>
      <c r="L119" s="7"/>
      <c r="P119" s="6">
        <f>SUM(N119:O119)</f>
        <v>0</v>
      </c>
      <c r="R119" s="5"/>
      <c r="S119" s="5"/>
      <c r="T119" s="5"/>
      <c r="U119" s="4">
        <f>SUM(S119:T119)</f>
        <v>0</v>
      </c>
      <c r="W119" s="4">
        <v>10</v>
      </c>
      <c r="X119" s="4">
        <v>5</v>
      </c>
      <c r="Y119" s="4">
        <v>1</v>
      </c>
      <c r="Z119" s="4">
        <f>SUM(W119:Y119)</f>
        <v>16</v>
      </c>
    </row>
    <row r="120" spans="1:31" s="4" customFormat="1" x14ac:dyDescent="0.2">
      <c r="A120" s="5" t="s">
        <v>27</v>
      </c>
      <c r="B120" s="14" t="s">
        <v>195</v>
      </c>
      <c r="C120" s="15"/>
      <c r="E120" s="5" t="s">
        <v>74</v>
      </c>
      <c r="F120" s="8">
        <f t="shared" si="11"/>
        <v>16</v>
      </c>
      <c r="G120" s="7"/>
      <c r="H120" s="15"/>
      <c r="I120" s="5"/>
      <c r="J120" s="5"/>
      <c r="K120" s="6"/>
      <c r="L120" s="7"/>
      <c r="O120" s="11"/>
      <c r="P120" s="6"/>
      <c r="Q120" s="7"/>
      <c r="V120" s="7"/>
      <c r="W120" s="5">
        <v>13</v>
      </c>
      <c r="X120" s="4">
        <v>2</v>
      </c>
      <c r="Y120" s="5">
        <v>1</v>
      </c>
      <c r="Z120" s="4">
        <f>SUM(W120:Y120)</f>
        <v>16</v>
      </c>
      <c r="AA120" s="7"/>
    </row>
    <row r="121" spans="1:31" s="4" customFormat="1" x14ac:dyDescent="0.2">
      <c r="A121" s="5" t="s">
        <v>27</v>
      </c>
      <c r="B121" s="14" t="s">
        <v>183</v>
      </c>
      <c r="C121" s="15">
        <v>277</v>
      </c>
      <c r="E121" s="5" t="s">
        <v>74</v>
      </c>
      <c r="F121" s="8">
        <f t="shared" si="11"/>
        <v>15</v>
      </c>
      <c r="G121" s="7"/>
      <c r="H121" s="15"/>
      <c r="I121" s="5"/>
      <c r="J121" s="5"/>
      <c r="K121" s="6"/>
      <c r="L121" s="7"/>
      <c r="O121" s="11"/>
      <c r="P121" s="6"/>
      <c r="Q121" s="7"/>
      <c r="R121" s="4">
        <v>14</v>
      </c>
      <c r="S121" s="4">
        <v>1</v>
      </c>
      <c r="U121" s="4">
        <f>SUM(R121:T121)</f>
        <v>15</v>
      </c>
      <c r="V121" s="7"/>
      <c r="AA121" s="7"/>
    </row>
    <row r="122" spans="1:31" s="4" customFormat="1" x14ac:dyDescent="0.2">
      <c r="A122" s="5" t="s">
        <v>27</v>
      </c>
      <c r="B122" s="14" t="s">
        <v>184</v>
      </c>
      <c r="C122" s="15">
        <v>278</v>
      </c>
      <c r="E122" s="5" t="s">
        <v>74</v>
      </c>
      <c r="F122" s="8">
        <f t="shared" si="11"/>
        <v>15</v>
      </c>
      <c r="G122" s="7"/>
      <c r="H122" s="15"/>
      <c r="I122" s="5"/>
      <c r="J122" s="5"/>
      <c r="K122" s="6"/>
      <c r="L122" s="7"/>
      <c r="O122" s="11"/>
      <c r="P122" s="6"/>
      <c r="Q122" s="7"/>
      <c r="R122" s="4">
        <v>12</v>
      </c>
      <c r="S122" s="4">
        <v>3</v>
      </c>
      <c r="U122" s="4">
        <f>SUM(R122:T122)</f>
        <v>15</v>
      </c>
      <c r="V122" s="7"/>
      <c r="AA122" s="7"/>
    </row>
    <row r="123" spans="1:31" s="4" customFormat="1" x14ac:dyDescent="0.2">
      <c r="A123" s="5" t="s">
        <v>27</v>
      </c>
      <c r="B123" s="14" t="s">
        <v>186</v>
      </c>
      <c r="C123" s="15">
        <v>282</v>
      </c>
      <c r="E123" s="5" t="s">
        <v>74</v>
      </c>
      <c r="F123" s="8">
        <f t="shared" si="11"/>
        <v>15</v>
      </c>
      <c r="G123" s="7"/>
      <c r="H123" s="15"/>
      <c r="I123" s="5"/>
      <c r="J123" s="5"/>
      <c r="K123" s="6"/>
      <c r="L123" s="7"/>
      <c r="O123" s="11"/>
      <c r="P123" s="6"/>
      <c r="Q123" s="7"/>
      <c r="R123" s="4">
        <v>13</v>
      </c>
      <c r="S123" s="4">
        <v>2</v>
      </c>
      <c r="U123" s="4">
        <f>SUM(R123:T123)</f>
        <v>15</v>
      </c>
      <c r="V123" s="7"/>
      <c r="AA123" s="7"/>
    </row>
    <row r="124" spans="1:31" s="4" customFormat="1" x14ac:dyDescent="0.2">
      <c r="A124" s="5" t="s">
        <v>27</v>
      </c>
      <c r="B124" s="14" t="s">
        <v>145</v>
      </c>
      <c r="C124" s="15">
        <v>268</v>
      </c>
      <c r="E124" s="5" t="s">
        <v>74</v>
      </c>
      <c r="F124" s="8">
        <f t="shared" si="11"/>
        <v>11</v>
      </c>
      <c r="G124" s="7"/>
      <c r="H124" s="15"/>
      <c r="I124" s="5"/>
      <c r="J124" s="5"/>
      <c r="K124" s="6"/>
      <c r="L124" s="7"/>
      <c r="M124" s="4">
        <v>8</v>
      </c>
      <c r="N124" s="4">
        <v>8</v>
      </c>
      <c r="O124" s="11">
        <v>3</v>
      </c>
      <c r="P124" s="6">
        <f t="shared" ref="P124:P132" si="15">SUM(N124:O124)</f>
        <v>11</v>
      </c>
      <c r="Q124" s="7"/>
      <c r="U124" s="4">
        <v>0</v>
      </c>
      <c r="V124" s="7"/>
      <c r="AA124" s="7"/>
    </row>
    <row r="125" spans="1:31" s="4" customFormat="1" x14ac:dyDescent="0.2">
      <c r="A125" s="5" t="s">
        <v>27</v>
      </c>
      <c r="B125" s="14" t="s">
        <v>73</v>
      </c>
      <c r="C125" s="15">
        <v>362</v>
      </c>
      <c r="E125" s="5" t="s">
        <v>74</v>
      </c>
      <c r="F125" s="8">
        <f t="shared" si="11"/>
        <v>6</v>
      </c>
      <c r="G125" s="7"/>
      <c r="H125" s="15">
        <v>15</v>
      </c>
      <c r="I125" s="5">
        <v>5</v>
      </c>
      <c r="J125" s="5">
        <v>1</v>
      </c>
      <c r="K125" s="6">
        <f>SUM(I125:J125)</f>
        <v>6</v>
      </c>
      <c r="L125" s="7"/>
      <c r="O125" s="11"/>
      <c r="P125" s="6">
        <f t="shared" si="15"/>
        <v>0</v>
      </c>
      <c r="Q125" s="7"/>
      <c r="U125" s="4">
        <v>0</v>
      </c>
      <c r="V125" s="7"/>
      <c r="AA125" s="7"/>
    </row>
    <row r="126" spans="1:31" s="4" customFormat="1" x14ac:dyDescent="0.2">
      <c r="A126" s="5" t="s">
        <v>27</v>
      </c>
      <c r="B126" s="14" t="s">
        <v>15</v>
      </c>
      <c r="C126" s="15">
        <v>253</v>
      </c>
      <c r="E126" s="5" t="s">
        <v>74</v>
      </c>
      <c r="F126" s="8">
        <f t="shared" si="11"/>
        <v>5</v>
      </c>
      <c r="G126" s="7"/>
      <c r="H126" s="15" t="s">
        <v>41</v>
      </c>
      <c r="I126" s="5">
        <v>0</v>
      </c>
      <c r="J126" s="5">
        <v>1</v>
      </c>
      <c r="K126" s="6">
        <f>SUM(I126:J126)</f>
        <v>1</v>
      </c>
      <c r="L126" s="7"/>
      <c r="M126" s="4">
        <v>12</v>
      </c>
      <c r="N126" s="5">
        <v>4</v>
      </c>
      <c r="P126" s="6">
        <f t="shared" si="15"/>
        <v>4</v>
      </c>
      <c r="Q126" s="7"/>
      <c r="U126" s="4">
        <v>0</v>
      </c>
      <c r="V126" s="7"/>
      <c r="AA126" s="7"/>
    </row>
    <row r="127" spans="1:31" s="4" customFormat="1" x14ac:dyDescent="0.2">
      <c r="A127" s="5" t="s">
        <v>27</v>
      </c>
      <c r="B127" s="14" t="s">
        <v>146</v>
      </c>
      <c r="C127" s="15">
        <v>272</v>
      </c>
      <c r="E127" s="5" t="s">
        <v>74</v>
      </c>
      <c r="F127" s="8">
        <f t="shared" si="11"/>
        <v>5</v>
      </c>
      <c r="G127" s="7"/>
      <c r="H127" s="15"/>
      <c r="I127" s="5"/>
      <c r="J127" s="5"/>
      <c r="K127" s="6"/>
      <c r="L127" s="7"/>
      <c r="M127" s="5">
        <v>11</v>
      </c>
      <c r="N127" s="4">
        <v>5</v>
      </c>
      <c r="O127" s="11"/>
      <c r="P127" s="6">
        <f t="shared" si="15"/>
        <v>5</v>
      </c>
      <c r="Q127" s="7"/>
      <c r="U127" s="5">
        <v>0</v>
      </c>
      <c r="V127" s="7"/>
      <c r="AA127" s="7"/>
    </row>
    <row r="128" spans="1:31" s="4" customFormat="1" x14ac:dyDescent="0.2">
      <c r="A128" s="5" t="s">
        <v>27</v>
      </c>
      <c r="B128" s="14" t="s">
        <v>142</v>
      </c>
      <c r="C128" s="15">
        <v>270</v>
      </c>
      <c r="E128" s="5" t="s">
        <v>74</v>
      </c>
      <c r="F128" s="8">
        <f t="shared" si="11"/>
        <v>3</v>
      </c>
      <c r="G128" s="7"/>
      <c r="H128" s="15"/>
      <c r="I128" s="5"/>
      <c r="J128" s="5"/>
      <c r="K128" s="6"/>
      <c r="L128" s="7"/>
      <c r="M128" s="4">
        <v>13</v>
      </c>
      <c r="N128" s="4">
        <v>3</v>
      </c>
      <c r="O128" s="11"/>
      <c r="P128" s="6">
        <f t="shared" si="15"/>
        <v>3</v>
      </c>
      <c r="Q128" s="7"/>
      <c r="U128" s="5">
        <v>0</v>
      </c>
      <c r="V128" s="7"/>
      <c r="AA128" s="7"/>
    </row>
    <row r="129" spans="1:31" s="4" customFormat="1" x14ac:dyDescent="0.2">
      <c r="A129" s="5" t="s">
        <v>27</v>
      </c>
      <c r="B129" s="14" t="s">
        <v>70</v>
      </c>
      <c r="C129" s="15">
        <v>267</v>
      </c>
      <c r="E129" s="5" t="s">
        <v>74</v>
      </c>
      <c r="F129" s="8">
        <f t="shared" si="11"/>
        <v>2</v>
      </c>
      <c r="G129" s="7"/>
      <c r="H129" s="15">
        <v>8</v>
      </c>
      <c r="I129" s="5">
        <v>10</v>
      </c>
      <c r="J129" s="5">
        <v>3</v>
      </c>
      <c r="K129" s="6"/>
      <c r="L129" s="7"/>
      <c r="M129" s="5">
        <v>14</v>
      </c>
      <c r="N129" s="5">
        <v>2</v>
      </c>
      <c r="O129" s="11"/>
      <c r="P129" s="6">
        <f t="shared" si="15"/>
        <v>2</v>
      </c>
      <c r="Q129" s="7"/>
      <c r="U129" s="5">
        <v>0</v>
      </c>
      <c r="V129" s="7"/>
      <c r="Z129" s="4">
        <f>SUM(X129:Y129)</f>
        <v>0</v>
      </c>
      <c r="AA129" s="7"/>
    </row>
    <row r="130" spans="1:31" s="4" customFormat="1" x14ac:dyDescent="0.2">
      <c r="A130" s="5" t="s">
        <v>27</v>
      </c>
      <c r="B130" s="14" t="s">
        <v>62</v>
      </c>
      <c r="C130" s="15">
        <v>260</v>
      </c>
      <c r="E130" s="5" t="s">
        <v>74</v>
      </c>
      <c r="F130" s="8">
        <f t="shared" si="11"/>
        <v>0</v>
      </c>
      <c r="G130" s="7"/>
      <c r="H130" s="15">
        <v>12</v>
      </c>
      <c r="I130" s="5">
        <v>6</v>
      </c>
      <c r="J130" s="5">
        <v>1</v>
      </c>
      <c r="K130" s="6"/>
      <c r="L130" s="7"/>
      <c r="P130" s="6">
        <f t="shared" si="15"/>
        <v>0</v>
      </c>
      <c r="Q130" s="7"/>
      <c r="U130" s="4">
        <f>SUM(S130:T130)</f>
        <v>0</v>
      </c>
      <c r="V130" s="7"/>
      <c r="AA130" s="7"/>
    </row>
    <row r="131" spans="1:31" s="4" customFormat="1" x14ac:dyDescent="0.2">
      <c r="A131" s="5" t="s">
        <v>27</v>
      </c>
      <c r="B131" s="14" t="s">
        <v>141</v>
      </c>
      <c r="C131" s="15">
        <v>266</v>
      </c>
      <c r="E131" s="5" t="s">
        <v>74</v>
      </c>
      <c r="F131" s="8">
        <f t="shared" si="11"/>
        <v>0</v>
      </c>
      <c r="G131" s="7"/>
      <c r="H131" s="15"/>
      <c r="I131" s="5"/>
      <c r="J131" s="5"/>
      <c r="K131" s="6"/>
      <c r="L131" s="7"/>
      <c r="O131" s="11"/>
      <c r="P131" s="6">
        <f t="shared" si="15"/>
        <v>0</v>
      </c>
      <c r="Q131" s="7"/>
      <c r="U131" s="4">
        <v>0</v>
      </c>
      <c r="V131" s="7"/>
      <c r="AA131" s="7"/>
    </row>
    <row r="132" spans="1:31" s="4" customFormat="1" x14ac:dyDescent="0.2">
      <c r="A132" s="5" t="s">
        <v>27</v>
      </c>
      <c r="B132" s="14" t="s">
        <v>143</v>
      </c>
      <c r="C132" s="15">
        <v>271</v>
      </c>
      <c r="E132" s="5" t="s">
        <v>74</v>
      </c>
      <c r="F132" s="8">
        <f t="shared" si="11"/>
        <v>0</v>
      </c>
      <c r="G132" s="7"/>
      <c r="H132" s="15"/>
      <c r="I132" s="5"/>
      <c r="J132" s="5"/>
      <c r="K132" s="6"/>
      <c r="L132" s="7"/>
      <c r="O132" s="11"/>
      <c r="P132" s="6">
        <f t="shared" si="15"/>
        <v>0</v>
      </c>
      <c r="Q132" s="7"/>
      <c r="U132" s="4">
        <v>0</v>
      </c>
      <c r="V132" s="7"/>
      <c r="AA132" s="7"/>
    </row>
    <row r="133" spans="1:31" s="19" customFormat="1" ht="17" thickBot="1" x14ac:dyDescent="0.25">
      <c r="F133" s="8">
        <f t="shared" ref="F133" si="16">SUM(K133+P133+U133+Z133+AE133)</f>
        <v>0</v>
      </c>
      <c r="G133" s="10"/>
      <c r="K133" s="9">
        <f t="shared" ref="K133:K220" si="17">SUM(I133:J133)</f>
        <v>0</v>
      </c>
      <c r="L133" s="10"/>
      <c r="P133" s="9"/>
      <c r="Q133" s="10"/>
      <c r="V133" s="10"/>
      <c r="AA133" s="10"/>
    </row>
    <row r="134" spans="1:31" s="4" customFormat="1" ht="12" customHeight="1" x14ac:dyDescent="0.2">
      <c r="A134" s="5" t="s">
        <v>55</v>
      </c>
      <c r="B134" s="14" t="s">
        <v>76</v>
      </c>
      <c r="C134" s="15">
        <v>76</v>
      </c>
      <c r="E134" s="5" t="s">
        <v>75</v>
      </c>
      <c r="F134" s="8">
        <f t="shared" ref="F134:F159" si="18">SUM(K134+P134+U134+Z134+AE134)</f>
        <v>65</v>
      </c>
      <c r="G134" s="7"/>
      <c r="H134" s="15">
        <v>5</v>
      </c>
      <c r="I134" s="5">
        <v>6</v>
      </c>
      <c r="J134" s="5">
        <v>6</v>
      </c>
      <c r="K134" s="6">
        <f>SUM(I134:J134)</f>
        <v>12</v>
      </c>
      <c r="L134" s="7"/>
      <c r="M134" s="4">
        <v>6</v>
      </c>
      <c r="N134" s="5">
        <v>8</v>
      </c>
      <c r="O134" s="11"/>
      <c r="P134" s="6">
        <f t="shared" ref="P134:P140" si="19">SUM(N134:O134)</f>
        <v>8</v>
      </c>
      <c r="Q134" s="7"/>
      <c r="R134" s="5">
        <v>4</v>
      </c>
      <c r="S134" s="5">
        <v>5</v>
      </c>
      <c r="T134" s="4">
        <v>7</v>
      </c>
      <c r="U134" s="4">
        <f>SUM(R134:T134)</f>
        <v>16</v>
      </c>
      <c r="V134" s="7"/>
      <c r="W134" s="5">
        <v>5</v>
      </c>
      <c r="X134" s="5">
        <v>4</v>
      </c>
      <c r="Y134" s="5">
        <v>6</v>
      </c>
      <c r="Z134" s="4">
        <f>SUM(W134:Y134)</f>
        <v>15</v>
      </c>
      <c r="AA134" s="7"/>
      <c r="AB134" s="5">
        <v>3</v>
      </c>
      <c r="AC134" s="5">
        <v>3</v>
      </c>
      <c r="AD134" s="5">
        <v>8</v>
      </c>
      <c r="AE134">
        <f>SUM(AB134:AD134)</f>
        <v>14</v>
      </c>
    </row>
    <row r="135" spans="1:31" s="4" customFormat="1" x14ac:dyDescent="0.2">
      <c r="A135" s="5" t="s">
        <v>55</v>
      </c>
      <c r="B135" s="14" t="s">
        <v>127</v>
      </c>
      <c r="C135" s="15">
        <v>96</v>
      </c>
      <c r="E135" s="5" t="s">
        <v>75</v>
      </c>
      <c r="F135" s="8">
        <f t="shared" si="18"/>
        <v>59</v>
      </c>
      <c r="G135" s="7"/>
      <c r="H135" s="15"/>
      <c r="K135" s="6"/>
      <c r="L135" s="7"/>
      <c r="M135" s="4">
        <v>4</v>
      </c>
      <c r="N135" s="4">
        <v>10</v>
      </c>
      <c r="O135" s="11"/>
      <c r="P135" s="6">
        <f t="shared" si="19"/>
        <v>10</v>
      </c>
      <c r="Q135" s="7"/>
      <c r="R135" s="4">
        <v>3</v>
      </c>
      <c r="S135" s="4">
        <v>6</v>
      </c>
      <c r="T135" s="4">
        <v>8</v>
      </c>
      <c r="U135" s="4">
        <f>SUM(R135:T135)</f>
        <v>17</v>
      </c>
      <c r="V135" s="7"/>
      <c r="W135" s="5">
        <v>3</v>
      </c>
      <c r="X135" s="5">
        <v>6</v>
      </c>
      <c r="Y135" s="5">
        <v>8</v>
      </c>
      <c r="Z135" s="4">
        <f>SUM(W135:Y135)</f>
        <v>17</v>
      </c>
      <c r="AA135" s="7"/>
      <c r="AB135" s="5">
        <v>2</v>
      </c>
      <c r="AC135" s="5">
        <v>4</v>
      </c>
      <c r="AD135" s="5">
        <v>9</v>
      </c>
      <c r="AE135">
        <f>SUM(AB135:AD135)</f>
        <v>15</v>
      </c>
    </row>
    <row r="136" spans="1:31" s="4" customFormat="1" x14ac:dyDescent="0.2">
      <c r="A136" s="5" t="s">
        <v>55</v>
      </c>
      <c r="B136" s="14" t="s">
        <v>82</v>
      </c>
      <c r="C136" s="15">
        <v>82</v>
      </c>
      <c r="E136" s="5" t="s">
        <v>75</v>
      </c>
      <c r="F136" s="8">
        <f t="shared" si="18"/>
        <v>57</v>
      </c>
      <c r="G136" s="7"/>
      <c r="H136" s="15">
        <v>1</v>
      </c>
      <c r="I136" s="4">
        <v>10</v>
      </c>
      <c r="J136" s="4">
        <v>10</v>
      </c>
      <c r="K136" s="6">
        <f>SUM(I136:J136)</f>
        <v>20</v>
      </c>
      <c r="L136" s="7"/>
      <c r="O136" s="11"/>
      <c r="P136" s="6">
        <f t="shared" si="19"/>
        <v>0</v>
      </c>
      <c r="Q136" s="7"/>
      <c r="R136" s="5">
        <v>1</v>
      </c>
      <c r="S136" s="4">
        <v>8</v>
      </c>
      <c r="T136" s="4">
        <v>10</v>
      </c>
      <c r="U136" s="4">
        <f>SUM(R136:T136)</f>
        <v>19</v>
      </c>
      <c r="V136" s="7"/>
      <c r="W136" s="5">
        <v>2</v>
      </c>
      <c r="X136" s="5">
        <v>7</v>
      </c>
      <c r="Y136" s="5">
        <v>9</v>
      </c>
      <c r="Z136" s="4">
        <f>SUM(W136:Y136)</f>
        <v>18</v>
      </c>
      <c r="AA136" s="7"/>
    </row>
    <row r="137" spans="1:31" s="4" customFormat="1" x14ac:dyDescent="0.2">
      <c r="A137" s="5" t="s">
        <v>55</v>
      </c>
      <c r="B137" s="14" t="s">
        <v>77</v>
      </c>
      <c r="C137" s="15">
        <v>77</v>
      </c>
      <c r="E137" s="5" t="s">
        <v>75</v>
      </c>
      <c r="F137" s="8">
        <f t="shared" si="18"/>
        <v>50</v>
      </c>
      <c r="G137" s="7"/>
      <c r="H137" s="15">
        <v>3</v>
      </c>
      <c r="I137" s="5">
        <v>8</v>
      </c>
      <c r="J137" s="5">
        <v>8</v>
      </c>
      <c r="K137" s="6">
        <f>SUM(I137:J137)</f>
        <v>16</v>
      </c>
      <c r="L137" s="7"/>
      <c r="O137" s="11"/>
      <c r="P137" s="6">
        <f t="shared" si="19"/>
        <v>0</v>
      </c>
      <c r="Q137" s="7"/>
      <c r="R137" s="12">
        <v>2</v>
      </c>
      <c r="S137" s="12">
        <v>7</v>
      </c>
      <c r="T137" s="12">
        <v>9</v>
      </c>
      <c r="U137" s="4">
        <f>SUM(R137:T137)</f>
        <v>18</v>
      </c>
      <c r="V137" s="7"/>
      <c r="AA137" s="7"/>
      <c r="AB137" s="4">
        <v>1</v>
      </c>
      <c r="AC137" s="4">
        <v>5</v>
      </c>
      <c r="AD137" s="4">
        <v>10</v>
      </c>
      <c r="AE137">
        <f>SUM(AB137:AD137)</f>
        <v>16</v>
      </c>
    </row>
    <row r="138" spans="1:31" s="4" customFormat="1" x14ac:dyDescent="0.2">
      <c r="A138" s="5" t="s">
        <v>55</v>
      </c>
      <c r="B138" s="14" t="s">
        <v>78</v>
      </c>
      <c r="C138" s="15">
        <v>78</v>
      </c>
      <c r="E138" s="5" t="s">
        <v>75</v>
      </c>
      <c r="F138" s="8">
        <f t="shared" si="18"/>
        <v>34</v>
      </c>
      <c r="G138" s="7"/>
      <c r="H138" s="15">
        <v>8</v>
      </c>
      <c r="I138" s="5">
        <v>3</v>
      </c>
      <c r="J138" s="5">
        <v>3</v>
      </c>
      <c r="K138" s="6">
        <f>SUM(I138:J138)</f>
        <v>6</v>
      </c>
      <c r="L138" s="7"/>
      <c r="O138" s="11"/>
      <c r="P138" s="6">
        <f t="shared" si="19"/>
        <v>0</v>
      </c>
      <c r="Q138" s="7"/>
      <c r="R138" s="4">
        <v>5</v>
      </c>
      <c r="S138" s="4">
        <v>4</v>
      </c>
      <c r="T138" s="4">
        <v>6</v>
      </c>
      <c r="U138" s="4">
        <f>SUM(R138:T138)</f>
        <v>15</v>
      </c>
      <c r="V138" s="7"/>
      <c r="W138" s="5">
        <v>7</v>
      </c>
      <c r="X138" s="5">
        <v>2</v>
      </c>
      <c r="Y138" s="5">
        <v>4</v>
      </c>
      <c r="Z138" s="4">
        <f>SUM(W138:Y138)</f>
        <v>13</v>
      </c>
      <c r="AA138" s="7"/>
    </row>
    <row r="139" spans="1:31" s="4" customFormat="1" x14ac:dyDescent="0.2">
      <c r="A139" s="5" t="s">
        <v>55</v>
      </c>
      <c r="B139" s="14" t="s">
        <v>79</v>
      </c>
      <c r="C139" s="15">
        <v>79</v>
      </c>
      <c r="E139" s="5" t="s">
        <v>75</v>
      </c>
      <c r="F139" s="8">
        <f t="shared" si="18"/>
        <v>33</v>
      </c>
      <c r="G139" s="7"/>
      <c r="H139" s="15">
        <v>4</v>
      </c>
      <c r="I139" s="4">
        <v>7</v>
      </c>
      <c r="J139" s="4">
        <v>7</v>
      </c>
      <c r="K139" s="6">
        <f>SUM(I139:J139)</f>
        <v>14</v>
      </c>
      <c r="L139" s="7"/>
      <c r="M139" s="4">
        <v>8</v>
      </c>
      <c r="N139" s="4">
        <v>6</v>
      </c>
      <c r="O139" s="11"/>
      <c r="P139" s="6">
        <f t="shared" si="19"/>
        <v>6</v>
      </c>
      <c r="Q139" s="7"/>
      <c r="U139" s="4">
        <v>0</v>
      </c>
      <c r="V139" s="7"/>
      <c r="AA139" s="7"/>
      <c r="AB139" s="5">
        <v>4</v>
      </c>
      <c r="AC139" s="5">
        <v>2</v>
      </c>
      <c r="AD139" s="5">
        <v>7</v>
      </c>
      <c r="AE139">
        <f>SUM(AB139:AD139)</f>
        <v>13</v>
      </c>
    </row>
    <row r="140" spans="1:31" s="4" customFormat="1" x14ac:dyDescent="0.2">
      <c r="A140" s="5" t="s">
        <v>55</v>
      </c>
      <c r="B140" s="14" t="s">
        <v>129</v>
      </c>
      <c r="C140" s="15">
        <v>98</v>
      </c>
      <c r="E140" s="5" t="s">
        <v>75</v>
      </c>
      <c r="F140" s="8">
        <f t="shared" si="18"/>
        <v>27</v>
      </c>
      <c r="G140" s="7"/>
      <c r="H140" s="15"/>
      <c r="K140" s="6"/>
      <c r="L140" s="7"/>
      <c r="M140" s="4">
        <v>3</v>
      </c>
      <c r="N140" s="4">
        <v>11</v>
      </c>
      <c r="O140" s="11"/>
      <c r="P140" s="6">
        <f t="shared" si="19"/>
        <v>11</v>
      </c>
      <c r="Q140" s="7"/>
      <c r="U140" s="4">
        <v>0</v>
      </c>
      <c r="V140" s="7"/>
      <c r="W140" s="4">
        <v>4</v>
      </c>
      <c r="X140" s="4">
        <v>5</v>
      </c>
      <c r="Y140" s="5">
        <v>7</v>
      </c>
      <c r="Z140" s="4">
        <f>SUM(W140:Y140)</f>
        <v>16</v>
      </c>
      <c r="AA140" s="7"/>
    </row>
    <row r="141" spans="1:31" s="4" customFormat="1" ht="12" customHeight="1" x14ac:dyDescent="0.2">
      <c r="A141" s="5" t="s">
        <v>55</v>
      </c>
      <c r="B141" s="14" t="s">
        <v>205</v>
      </c>
      <c r="C141" s="15"/>
      <c r="E141" s="5" t="s">
        <v>75</v>
      </c>
      <c r="F141" s="8">
        <f t="shared" si="18"/>
        <v>19</v>
      </c>
      <c r="G141" s="7"/>
      <c r="H141" s="15"/>
      <c r="K141" s="6"/>
      <c r="L141" s="7"/>
      <c r="O141" s="11"/>
      <c r="P141" s="6"/>
      <c r="Q141" s="7"/>
      <c r="V141" s="7"/>
      <c r="W141" s="4">
        <v>1</v>
      </c>
      <c r="X141" s="4">
        <v>8</v>
      </c>
      <c r="Y141" s="4">
        <v>10</v>
      </c>
      <c r="Z141" s="4">
        <f>SUM(W141:Y141)</f>
        <v>19</v>
      </c>
      <c r="AA141" s="7"/>
    </row>
    <row r="142" spans="1:31" s="4" customFormat="1" x14ac:dyDescent="0.2">
      <c r="A142" s="5" t="s">
        <v>55</v>
      </c>
      <c r="B142" s="14" t="s">
        <v>80</v>
      </c>
      <c r="C142" s="15">
        <v>80</v>
      </c>
      <c r="E142" s="5" t="s">
        <v>75</v>
      </c>
      <c r="F142" s="8">
        <f t="shared" si="18"/>
        <v>18</v>
      </c>
      <c r="G142" s="7"/>
      <c r="H142" s="15">
        <v>2</v>
      </c>
      <c r="I142" s="4">
        <v>9</v>
      </c>
      <c r="J142" s="4">
        <v>9</v>
      </c>
      <c r="K142" s="6">
        <f>SUM(I142:J142)</f>
        <v>18</v>
      </c>
      <c r="L142" s="7"/>
      <c r="O142" s="11"/>
      <c r="P142" s="6">
        <f>SUM(N142:O142)</f>
        <v>0</v>
      </c>
      <c r="Q142" s="7"/>
      <c r="U142" s="4">
        <v>0</v>
      </c>
      <c r="V142" s="7"/>
      <c r="AA142" s="7"/>
    </row>
    <row r="143" spans="1:31" s="4" customFormat="1" x14ac:dyDescent="0.2">
      <c r="A143" s="5" t="s">
        <v>55</v>
      </c>
      <c r="B143" s="14" t="s">
        <v>134</v>
      </c>
      <c r="C143" s="15">
        <v>86</v>
      </c>
      <c r="E143" s="5" t="s">
        <v>75</v>
      </c>
      <c r="F143" s="8">
        <f t="shared" si="18"/>
        <v>15</v>
      </c>
      <c r="G143" s="7"/>
      <c r="H143" s="15"/>
      <c r="K143" s="6"/>
      <c r="L143" s="7"/>
      <c r="M143" s="4">
        <v>9</v>
      </c>
      <c r="N143" s="5">
        <v>1</v>
      </c>
      <c r="O143" s="11"/>
      <c r="P143" s="6">
        <f>SUM(N143:O143)</f>
        <v>1</v>
      </c>
      <c r="Q143" s="7"/>
      <c r="R143" s="4">
        <v>6</v>
      </c>
      <c r="S143" s="4">
        <v>3</v>
      </c>
      <c r="T143" s="4">
        <v>5</v>
      </c>
      <c r="U143" s="4">
        <f>SUM(R143:T143)</f>
        <v>14</v>
      </c>
      <c r="V143" s="7"/>
      <c r="AA143" s="7"/>
    </row>
    <row r="144" spans="1:31" s="4" customFormat="1" x14ac:dyDescent="0.2">
      <c r="A144" s="5" t="s">
        <v>55</v>
      </c>
      <c r="B144" s="14" t="s">
        <v>206</v>
      </c>
      <c r="C144" s="15"/>
      <c r="E144" s="5" t="s">
        <v>75</v>
      </c>
      <c r="F144" s="8">
        <f t="shared" si="18"/>
        <v>14</v>
      </c>
      <c r="G144" s="7"/>
      <c r="H144" s="15"/>
      <c r="K144" s="6"/>
      <c r="L144" s="7"/>
      <c r="O144" s="11"/>
      <c r="P144" s="6"/>
      <c r="Q144" s="7"/>
      <c r="V144" s="7"/>
      <c r="W144" s="4">
        <v>6</v>
      </c>
      <c r="X144" s="4">
        <v>3</v>
      </c>
      <c r="Y144" s="4">
        <v>5</v>
      </c>
      <c r="Z144" s="4">
        <f>SUM(W144:Y144)</f>
        <v>14</v>
      </c>
      <c r="AA144" s="7"/>
    </row>
    <row r="145" spans="1:31" s="4" customFormat="1" x14ac:dyDescent="0.2">
      <c r="A145" s="5" t="s">
        <v>55</v>
      </c>
      <c r="B145" s="14" t="s">
        <v>126</v>
      </c>
      <c r="C145" s="15">
        <v>95</v>
      </c>
      <c r="E145" s="5" t="s">
        <v>75</v>
      </c>
      <c r="F145" s="8">
        <f t="shared" si="18"/>
        <v>13</v>
      </c>
      <c r="G145" s="7"/>
      <c r="H145" s="15"/>
      <c r="K145" s="6"/>
      <c r="L145" s="7"/>
      <c r="M145" s="4">
        <v>1</v>
      </c>
      <c r="N145" s="4">
        <v>13</v>
      </c>
      <c r="O145" s="11"/>
      <c r="P145" s="6">
        <f>SUM(N145:O145)</f>
        <v>13</v>
      </c>
      <c r="Q145" s="7"/>
      <c r="U145" s="4">
        <v>0</v>
      </c>
      <c r="V145" s="7"/>
      <c r="AA145" s="7"/>
    </row>
    <row r="146" spans="1:31" s="4" customFormat="1" x14ac:dyDescent="0.2">
      <c r="A146" s="5" t="s">
        <v>55</v>
      </c>
      <c r="B146" s="14" t="s">
        <v>188</v>
      </c>
      <c r="C146" s="15">
        <v>411</v>
      </c>
      <c r="E146" s="5" t="s">
        <v>75</v>
      </c>
      <c r="F146" s="8">
        <f t="shared" si="18"/>
        <v>13</v>
      </c>
      <c r="G146" s="7"/>
      <c r="H146" s="15"/>
      <c r="K146" s="6"/>
      <c r="L146" s="7"/>
      <c r="N146" s="5"/>
      <c r="O146" s="11"/>
      <c r="P146" s="6"/>
      <c r="Q146" s="7"/>
      <c r="R146" s="4">
        <v>7</v>
      </c>
      <c r="S146" s="4">
        <v>2</v>
      </c>
      <c r="T146" s="4">
        <v>4</v>
      </c>
      <c r="U146" s="4">
        <f>SUM(R146:T146)</f>
        <v>13</v>
      </c>
      <c r="V146" s="7"/>
      <c r="AA146" s="7"/>
    </row>
    <row r="147" spans="1:31" s="4" customFormat="1" x14ac:dyDescent="0.2">
      <c r="A147" s="5" t="s">
        <v>55</v>
      </c>
      <c r="B147" s="14" t="s">
        <v>131</v>
      </c>
      <c r="C147" s="15">
        <v>89</v>
      </c>
      <c r="E147" s="5" t="s">
        <v>75</v>
      </c>
      <c r="F147" s="8">
        <f t="shared" si="18"/>
        <v>12</v>
      </c>
      <c r="G147" s="7"/>
      <c r="H147" s="15"/>
      <c r="K147" s="6"/>
      <c r="L147" s="7"/>
      <c r="M147" s="4">
        <v>2</v>
      </c>
      <c r="N147" s="4">
        <v>12</v>
      </c>
      <c r="O147" s="11"/>
      <c r="P147" s="6">
        <f>SUM(N147:O147)</f>
        <v>12</v>
      </c>
      <c r="Q147" s="7"/>
      <c r="U147" s="4">
        <v>0</v>
      </c>
      <c r="V147" s="7"/>
      <c r="AA147" s="7"/>
    </row>
    <row r="148" spans="1:31" s="4" customFormat="1" x14ac:dyDescent="0.2">
      <c r="A148" s="5" t="s">
        <v>55</v>
      </c>
      <c r="B148" s="14" t="s">
        <v>189</v>
      </c>
      <c r="C148" s="15">
        <v>416</v>
      </c>
      <c r="E148" s="5" t="s">
        <v>75</v>
      </c>
      <c r="F148" s="8">
        <f t="shared" si="18"/>
        <v>12</v>
      </c>
      <c r="G148" s="7"/>
      <c r="H148" s="15"/>
      <c r="K148" s="6"/>
      <c r="L148" s="7"/>
      <c r="N148" s="5"/>
      <c r="O148" s="11"/>
      <c r="P148" s="6"/>
      <c r="Q148" s="7"/>
      <c r="R148" s="4">
        <v>8</v>
      </c>
      <c r="S148" s="4">
        <v>1</v>
      </c>
      <c r="T148" s="4">
        <v>3</v>
      </c>
      <c r="U148" s="4">
        <f>SUM(R148:T148)</f>
        <v>12</v>
      </c>
      <c r="V148" s="7"/>
      <c r="AA148" s="7"/>
    </row>
    <row r="149" spans="1:31" s="4" customFormat="1" x14ac:dyDescent="0.2">
      <c r="A149" s="5" t="s">
        <v>55</v>
      </c>
      <c r="B149" s="14" t="s">
        <v>191</v>
      </c>
      <c r="C149" s="15"/>
      <c r="E149" s="5" t="s">
        <v>75</v>
      </c>
      <c r="F149" s="8">
        <f t="shared" si="18"/>
        <v>12</v>
      </c>
      <c r="G149" s="7"/>
      <c r="H149" s="15"/>
      <c r="K149" s="6"/>
      <c r="L149" s="7"/>
      <c r="O149" s="11"/>
      <c r="P149" s="6"/>
      <c r="Q149" s="7"/>
      <c r="V149" s="7"/>
      <c r="W149" s="4">
        <v>8</v>
      </c>
      <c r="X149" s="4">
        <v>1</v>
      </c>
      <c r="Y149" s="4">
        <v>3</v>
      </c>
      <c r="Z149" s="4">
        <f>SUM(W149:Y149)</f>
        <v>12</v>
      </c>
      <c r="AA149" s="7"/>
    </row>
    <row r="150" spans="1:31" s="4" customFormat="1" x14ac:dyDescent="0.2">
      <c r="A150" s="5" t="s">
        <v>55</v>
      </c>
      <c r="B150" s="14" t="s">
        <v>119</v>
      </c>
      <c r="C150" s="15">
        <v>406</v>
      </c>
      <c r="E150" s="5" t="s">
        <v>75</v>
      </c>
      <c r="F150" s="8">
        <f t="shared" si="18"/>
        <v>12</v>
      </c>
      <c r="G150" s="7"/>
      <c r="H150" s="15"/>
      <c r="K150" s="6"/>
      <c r="L150" s="7"/>
      <c r="O150" s="11"/>
      <c r="P150" s="6"/>
      <c r="Q150" s="7"/>
      <c r="V150" s="7"/>
      <c r="AA150" s="7"/>
      <c r="AB150" s="4">
        <v>5</v>
      </c>
      <c r="AC150" s="4">
        <v>1</v>
      </c>
      <c r="AD150" s="4">
        <v>6</v>
      </c>
      <c r="AE150">
        <f>SUM(AB150:AD150)</f>
        <v>12</v>
      </c>
    </row>
    <row r="151" spans="1:31" s="4" customFormat="1" x14ac:dyDescent="0.2">
      <c r="A151" s="5" t="s">
        <v>55</v>
      </c>
      <c r="B151" s="14" t="s">
        <v>85</v>
      </c>
      <c r="C151" s="15">
        <v>85</v>
      </c>
      <c r="E151" s="5" t="s">
        <v>75</v>
      </c>
      <c r="F151" s="8">
        <f t="shared" si="18"/>
        <v>10</v>
      </c>
      <c r="G151" s="7"/>
      <c r="H151" s="15">
        <v>6</v>
      </c>
      <c r="I151" s="4">
        <v>5</v>
      </c>
      <c r="J151" s="4">
        <v>5</v>
      </c>
      <c r="K151" s="6">
        <f>SUM(I151:J151)</f>
        <v>10</v>
      </c>
      <c r="L151" s="7"/>
      <c r="O151" s="11"/>
      <c r="P151" s="6">
        <f t="shared" ref="P151:P159" si="20">SUM(N151:O151)</f>
        <v>0</v>
      </c>
      <c r="Q151" s="7"/>
      <c r="U151" s="4">
        <v>0</v>
      </c>
      <c r="V151" s="7"/>
      <c r="AA151" s="7"/>
    </row>
    <row r="152" spans="1:31" s="4" customFormat="1" x14ac:dyDescent="0.2">
      <c r="A152" s="5" t="s">
        <v>55</v>
      </c>
      <c r="B152" s="14" t="s">
        <v>128</v>
      </c>
      <c r="C152" s="15">
        <v>97</v>
      </c>
      <c r="E152" s="5" t="s">
        <v>75</v>
      </c>
      <c r="F152" s="8">
        <f t="shared" si="18"/>
        <v>9</v>
      </c>
      <c r="G152" s="7"/>
      <c r="H152" s="15"/>
      <c r="K152" s="6"/>
      <c r="L152" s="7"/>
      <c r="M152" s="4">
        <v>5</v>
      </c>
      <c r="N152" s="4">
        <v>9</v>
      </c>
      <c r="O152" s="11"/>
      <c r="P152" s="6">
        <f t="shared" si="20"/>
        <v>9</v>
      </c>
      <c r="Q152" s="7"/>
      <c r="U152" s="4">
        <v>0</v>
      </c>
      <c r="V152" s="7"/>
      <c r="AA152" s="7"/>
    </row>
    <row r="153" spans="1:31" s="4" customFormat="1" x14ac:dyDescent="0.2">
      <c r="A153" s="5" t="s">
        <v>55</v>
      </c>
      <c r="B153" s="14" t="s">
        <v>81</v>
      </c>
      <c r="C153" s="15">
        <v>81</v>
      </c>
      <c r="E153" s="5" t="s">
        <v>75</v>
      </c>
      <c r="F153" s="8">
        <f t="shared" si="18"/>
        <v>8</v>
      </c>
      <c r="G153" s="7"/>
      <c r="H153" s="15">
        <v>9</v>
      </c>
      <c r="I153" s="5">
        <v>2</v>
      </c>
      <c r="J153" s="5">
        <v>2</v>
      </c>
      <c r="K153" s="6">
        <f>SUM(I153:J153)</f>
        <v>4</v>
      </c>
      <c r="L153" s="7"/>
      <c r="M153" s="4">
        <v>11</v>
      </c>
      <c r="N153" s="5">
        <v>4</v>
      </c>
      <c r="P153" s="6">
        <f t="shared" si="20"/>
        <v>4</v>
      </c>
      <c r="Q153" s="7"/>
      <c r="U153" s="4">
        <v>0</v>
      </c>
      <c r="V153" s="7"/>
      <c r="AA153" s="7"/>
    </row>
    <row r="154" spans="1:31" s="4" customFormat="1" x14ac:dyDescent="0.2">
      <c r="A154" s="5" t="s">
        <v>55</v>
      </c>
      <c r="B154" s="14" t="s">
        <v>84</v>
      </c>
      <c r="C154" s="15">
        <v>84</v>
      </c>
      <c r="E154" s="5" t="s">
        <v>75</v>
      </c>
      <c r="F154" s="8">
        <f t="shared" si="18"/>
        <v>8</v>
      </c>
      <c r="G154" s="7"/>
      <c r="H154" s="15">
        <v>7</v>
      </c>
      <c r="I154" s="5">
        <v>4</v>
      </c>
      <c r="J154" s="5">
        <v>4</v>
      </c>
      <c r="K154" s="6">
        <f>SUM(I154:J154)</f>
        <v>8</v>
      </c>
      <c r="L154" s="7"/>
      <c r="O154" s="11"/>
      <c r="P154" s="6">
        <f t="shared" si="20"/>
        <v>0</v>
      </c>
      <c r="Q154" s="7"/>
      <c r="U154" s="4">
        <v>0</v>
      </c>
      <c r="V154" s="7"/>
      <c r="AA154" s="7"/>
    </row>
    <row r="155" spans="1:31" s="4" customFormat="1" x14ac:dyDescent="0.2">
      <c r="A155" s="5" t="s">
        <v>55</v>
      </c>
      <c r="B155" s="14" t="s">
        <v>133</v>
      </c>
      <c r="C155" s="15">
        <v>87</v>
      </c>
      <c r="E155" s="5" t="s">
        <v>75</v>
      </c>
      <c r="F155" s="8">
        <f t="shared" si="18"/>
        <v>7</v>
      </c>
      <c r="G155" s="7"/>
      <c r="H155" s="15"/>
      <c r="K155" s="6"/>
      <c r="L155" s="7"/>
      <c r="M155" s="4">
        <v>7</v>
      </c>
      <c r="N155" s="5">
        <v>7</v>
      </c>
      <c r="O155" s="11"/>
      <c r="P155" s="6">
        <f t="shared" si="20"/>
        <v>7</v>
      </c>
      <c r="Q155" s="7"/>
      <c r="U155" s="4">
        <v>0</v>
      </c>
      <c r="V155" s="7"/>
      <c r="AA155" s="7"/>
    </row>
    <row r="156" spans="1:31" s="4" customFormat="1" x14ac:dyDescent="0.2">
      <c r="A156" s="5" t="s">
        <v>55</v>
      </c>
      <c r="B156" s="14" t="s">
        <v>130</v>
      </c>
      <c r="C156" s="15">
        <v>92</v>
      </c>
      <c r="E156" s="5" t="s">
        <v>75</v>
      </c>
      <c r="F156" s="8">
        <f t="shared" si="18"/>
        <v>5</v>
      </c>
      <c r="G156" s="7"/>
      <c r="H156" s="15"/>
      <c r="K156" s="6"/>
      <c r="L156" s="7"/>
      <c r="M156" s="4">
        <v>10</v>
      </c>
      <c r="N156" s="5">
        <v>5</v>
      </c>
      <c r="O156" s="11"/>
      <c r="P156" s="6">
        <f t="shared" si="20"/>
        <v>5</v>
      </c>
      <c r="Q156" s="7"/>
      <c r="U156" s="4">
        <v>0</v>
      </c>
      <c r="V156" s="7"/>
      <c r="AA156" s="7"/>
    </row>
    <row r="157" spans="1:31" s="4" customFormat="1" x14ac:dyDescent="0.2">
      <c r="A157" s="5" t="s">
        <v>55</v>
      </c>
      <c r="B157" s="14" t="s">
        <v>132</v>
      </c>
      <c r="C157" s="15">
        <v>88</v>
      </c>
      <c r="E157" s="5" t="s">
        <v>75</v>
      </c>
      <c r="F157" s="8">
        <f t="shared" si="18"/>
        <v>3</v>
      </c>
      <c r="G157" s="7"/>
      <c r="H157" s="15"/>
      <c r="K157" s="6"/>
      <c r="L157" s="7"/>
      <c r="M157" s="4">
        <v>12</v>
      </c>
      <c r="N157" s="5">
        <v>3</v>
      </c>
      <c r="O157" s="11"/>
      <c r="P157" s="6">
        <f t="shared" si="20"/>
        <v>3</v>
      </c>
      <c r="Q157" s="7"/>
      <c r="U157" s="4">
        <v>0</v>
      </c>
      <c r="V157" s="7"/>
      <c r="AA157" s="7"/>
    </row>
    <row r="158" spans="1:31" s="4" customFormat="1" x14ac:dyDescent="0.2">
      <c r="A158" s="5" t="s">
        <v>55</v>
      </c>
      <c r="B158" s="14" t="s">
        <v>83</v>
      </c>
      <c r="C158" s="15">
        <v>83</v>
      </c>
      <c r="E158" s="5" t="s">
        <v>75</v>
      </c>
      <c r="F158" s="8">
        <f t="shared" si="18"/>
        <v>2</v>
      </c>
      <c r="G158" s="7"/>
      <c r="H158" s="15">
        <v>10</v>
      </c>
      <c r="I158" s="5">
        <v>1</v>
      </c>
      <c r="J158" s="5">
        <v>1</v>
      </c>
      <c r="K158" s="6">
        <f>SUM(I158:J158)</f>
        <v>2</v>
      </c>
      <c r="L158" s="7"/>
      <c r="P158" s="6">
        <f t="shared" si="20"/>
        <v>0</v>
      </c>
      <c r="Q158" s="7"/>
      <c r="U158" s="4">
        <v>0</v>
      </c>
      <c r="V158" s="7"/>
      <c r="AA158" s="7"/>
    </row>
    <row r="159" spans="1:31" s="4" customFormat="1" x14ac:dyDescent="0.2">
      <c r="A159" s="5" t="s">
        <v>55</v>
      </c>
      <c r="B159" s="14" t="s">
        <v>125</v>
      </c>
      <c r="C159" s="15">
        <v>90</v>
      </c>
      <c r="E159" s="5" t="s">
        <v>75</v>
      </c>
      <c r="F159" s="8">
        <f t="shared" si="18"/>
        <v>2</v>
      </c>
      <c r="G159" s="7"/>
      <c r="H159" s="15"/>
      <c r="K159" s="6"/>
      <c r="L159" s="7"/>
      <c r="M159" s="4">
        <v>13</v>
      </c>
      <c r="N159" s="4">
        <v>2</v>
      </c>
      <c r="O159" s="11"/>
      <c r="P159" s="6">
        <f t="shared" si="20"/>
        <v>2</v>
      </c>
      <c r="Q159" s="7"/>
      <c r="U159" s="4">
        <v>0</v>
      </c>
      <c r="V159" s="7"/>
      <c r="AA159" s="7"/>
    </row>
    <row r="160" spans="1:31" s="19" customFormat="1" ht="17" thickBot="1" x14ac:dyDescent="0.25">
      <c r="F160" s="8">
        <f t="shared" ref="F160" si="21">SUM(K160+P160+U160+Z160+AE160)</f>
        <v>0</v>
      </c>
      <c r="G160" s="10"/>
      <c r="K160" s="9">
        <f t="shared" si="17"/>
        <v>0</v>
      </c>
      <c r="L160" s="10"/>
      <c r="P160" s="9"/>
      <c r="Q160" s="10"/>
      <c r="V160" s="10"/>
      <c r="AA160" s="10"/>
    </row>
    <row r="161" spans="1:31" s="4" customFormat="1" x14ac:dyDescent="0.2">
      <c r="A161" s="5" t="s">
        <v>26</v>
      </c>
      <c r="B161" s="14" t="s">
        <v>14</v>
      </c>
      <c r="C161" s="15">
        <v>477</v>
      </c>
      <c r="E161" s="5" t="s">
        <v>19</v>
      </c>
      <c r="F161" s="8">
        <f t="shared" ref="F161:F169" si="22">SUM(K161+P161+U161+Z161+AE161)</f>
        <v>53</v>
      </c>
      <c r="G161" s="7"/>
      <c r="H161" s="18">
        <v>3</v>
      </c>
      <c r="I161" s="5">
        <v>1</v>
      </c>
      <c r="J161" s="5">
        <v>8</v>
      </c>
      <c r="K161" s="6">
        <f>SUM(I161:J161)</f>
        <v>9</v>
      </c>
      <c r="L161" s="7"/>
      <c r="M161" s="5">
        <v>5</v>
      </c>
      <c r="N161" s="5">
        <v>1</v>
      </c>
      <c r="O161" s="12">
        <v>6</v>
      </c>
      <c r="P161" s="6">
        <f>SUM(N161:O161)</f>
        <v>7</v>
      </c>
      <c r="Q161" s="7"/>
      <c r="R161" s="4">
        <v>4</v>
      </c>
      <c r="S161" s="4">
        <v>1</v>
      </c>
      <c r="T161" s="4">
        <v>7</v>
      </c>
      <c r="U161" s="4">
        <f>SUM(R161:T161)</f>
        <v>12</v>
      </c>
      <c r="V161" s="7"/>
      <c r="W161" s="5">
        <v>2</v>
      </c>
      <c r="X161" s="5">
        <v>2</v>
      </c>
      <c r="Y161" s="5">
        <v>9</v>
      </c>
      <c r="Z161" s="4">
        <f>SUM(W161:Y161)</f>
        <v>13</v>
      </c>
      <c r="AA161" s="7"/>
      <c r="AB161" s="5">
        <v>1</v>
      </c>
      <c r="AC161" s="5">
        <v>1</v>
      </c>
      <c r="AD161" s="5">
        <v>10</v>
      </c>
      <c r="AE161">
        <f>SUM(AB161:AD161)</f>
        <v>12</v>
      </c>
    </row>
    <row r="162" spans="1:31" s="4" customFormat="1" x14ac:dyDescent="0.2">
      <c r="A162" s="5" t="s">
        <v>26</v>
      </c>
      <c r="B162" s="14" t="s">
        <v>44</v>
      </c>
      <c r="C162" s="15">
        <v>476</v>
      </c>
      <c r="E162" s="5" t="s">
        <v>19</v>
      </c>
      <c r="F162" s="8">
        <f t="shared" si="22"/>
        <v>34</v>
      </c>
      <c r="G162" s="7"/>
      <c r="H162" s="17">
        <v>2</v>
      </c>
      <c r="I162" s="5">
        <v>2</v>
      </c>
      <c r="J162" s="5">
        <v>9</v>
      </c>
      <c r="K162" s="6">
        <f>SUM(I162:J162)</f>
        <v>11</v>
      </c>
      <c r="L162" s="7"/>
      <c r="M162" s="5">
        <v>4</v>
      </c>
      <c r="N162" s="5">
        <v>2</v>
      </c>
      <c r="O162" s="5">
        <v>7</v>
      </c>
      <c r="P162" s="6">
        <f>SUM(N162:O162)</f>
        <v>9</v>
      </c>
      <c r="Q162" s="7"/>
      <c r="U162" s="4">
        <v>0</v>
      </c>
      <c r="V162" s="7"/>
      <c r="W162" s="4">
        <v>1</v>
      </c>
      <c r="X162" s="4">
        <v>3</v>
      </c>
      <c r="Y162" s="5">
        <v>10</v>
      </c>
      <c r="Z162" s="4">
        <f>SUM(W162:Y162)</f>
        <v>14</v>
      </c>
      <c r="AA162" s="7"/>
    </row>
    <row r="163" spans="1:31" s="4" customFormat="1" ht="12" customHeight="1" x14ac:dyDescent="0.2">
      <c r="A163" s="5" t="s">
        <v>26</v>
      </c>
      <c r="B163" s="14" t="s">
        <v>20</v>
      </c>
      <c r="C163" s="15">
        <v>481</v>
      </c>
      <c r="E163" s="5" t="s">
        <v>19</v>
      </c>
      <c r="F163" s="8">
        <f t="shared" si="22"/>
        <v>24</v>
      </c>
      <c r="G163" s="7"/>
      <c r="H163" s="18"/>
      <c r="K163" s="6"/>
      <c r="L163" s="7"/>
      <c r="M163" s="4">
        <v>3</v>
      </c>
      <c r="N163" s="5">
        <v>3</v>
      </c>
      <c r="O163" s="11">
        <v>8</v>
      </c>
      <c r="P163" s="6">
        <f>SUM(N163:O163)</f>
        <v>11</v>
      </c>
      <c r="Q163" s="7"/>
      <c r="R163" s="4">
        <v>3</v>
      </c>
      <c r="S163" s="4">
        <v>2</v>
      </c>
      <c r="T163" s="4">
        <v>8</v>
      </c>
      <c r="U163" s="4">
        <f>SUM(R163:T163)</f>
        <v>13</v>
      </c>
      <c r="V163" s="7"/>
      <c r="AA163" s="7"/>
    </row>
    <row r="164" spans="1:31" s="4" customFormat="1" ht="12" customHeight="1" x14ac:dyDescent="0.2">
      <c r="A164" s="5" t="s">
        <v>26</v>
      </c>
      <c r="B164" s="14" t="s">
        <v>136</v>
      </c>
      <c r="C164" s="15">
        <v>480</v>
      </c>
      <c r="E164" s="5" t="s">
        <v>19</v>
      </c>
      <c r="F164" s="8">
        <f t="shared" si="22"/>
        <v>15</v>
      </c>
      <c r="G164" s="7"/>
      <c r="H164" s="18"/>
      <c r="K164" s="6"/>
      <c r="L164" s="7"/>
      <c r="M164" s="5">
        <v>1</v>
      </c>
      <c r="N164" s="5">
        <v>5</v>
      </c>
      <c r="O164" s="11">
        <v>10</v>
      </c>
      <c r="P164" s="6">
        <f>SUM(N164:O164)</f>
        <v>15</v>
      </c>
      <c r="Q164" s="7"/>
      <c r="U164" s="4">
        <v>0</v>
      </c>
      <c r="V164" s="7"/>
      <c r="AA164" s="7"/>
    </row>
    <row r="165" spans="1:31" s="4" customFormat="1" ht="12" customHeight="1" x14ac:dyDescent="0.2">
      <c r="A165" s="5" t="s">
        <v>26</v>
      </c>
      <c r="B165" s="14" t="s">
        <v>166</v>
      </c>
      <c r="C165" s="15">
        <v>485</v>
      </c>
      <c r="E165" s="5" t="s">
        <v>19</v>
      </c>
      <c r="F165" s="8">
        <f t="shared" si="22"/>
        <v>15</v>
      </c>
      <c r="G165" s="7"/>
      <c r="H165" s="18"/>
      <c r="K165" s="6"/>
      <c r="L165" s="7"/>
      <c r="O165" s="11"/>
      <c r="P165" s="6"/>
      <c r="Q165" s="7"/>
      <c r="R165" s="4">
        <v>1</v>
      </c>
      <c r="S165" s="4">
        <v>4</v>
      </c>
      <c r="T165" s="4">
        <v>10</v>
      </c>
      <c r="U165" s="4">
        <f>SUM(R165:T165)</f>
        <v>15</v>
      </c>
      <c r="V165" s="7"/>
      <c r="AA165" s="7"/>
    </row>
    <row r="166" spans="1:31" s="4" customFormat="1" ht="12" customHeight="1" x14ac:dyDescent="0.2">
      <c r="A166" s="5" t="s">
        <v>26</v>
      </c>
      <c r="B166" s="14" t="s">
        <v>165</v>
      </c>
      <c r="C166" s="15">
        <v>484</v>
      </c>
      <c r="E166" s="5" t="s">
        <v>19</v>
      </c>
      <c r="F166" s="8">
        <f t="shared" si="22"/>
        <v>14</v>
      </c>
      <c r="G166" s="7"/>
      <c r="H166" s="18"/>
      <c r="K166" s="6"/>
      <c r="L166" s="7"/>
      <c r="O166" s="11"/>
      <c r="P166" s="6"/>
      <c r="Q166" s="7"/>
      <c r="R166" s="4">
        <v>2</v>
      </c>
      <c r="S166" s="4">
        <v>3</v>
      </c>
      <c r="T166" s="4">
        <v>9</v>
      </c>
      <c r="U166" s="4">
        <f>SUM(R166:T166)</f>
        <v>14</v>
      </c>
      <c r="V166" s="7"/>
      <c r="AA166" s="7"/>
    </row>
    <row r="167" spans="1:31" s="4" customFormat="1" ht="12" customHeight="1" x14ac:dyDescent="0.2">
      <c r="A167" s="5" t="s">
        <v>26</v>
      </c>
      <c r="B167" s="14" t="s">
        <v>86</v>
      </c>
      <c r="C167" s="15">
        <v>478</v>
      </c>
      <c r="E167" s="5" t="s">
        <v>19</v>
      </c>
      <c r="F167" s="8">
        <f t="shared" si="22"/>
        <v>13</v>
      </c>
      <c r="G167" s="7"/>
      <c r="H167" s="18">
        <v>1</v>
      </c>
      <c r="I167" s="4">
        <v>3</v>
      </c>
      <c r="J167" s="4">
        <v>10</v>
      </c>
      <c r="K167" s="6">
        <f>SUM(I167:J167)</f>
        <v>13</v>
      </c>
      <c r="L167" s="7"/>
      <c r="O167" s="11"/>
      <c r="P167" s="6">
        <f>SUM(N167:O167)</f>
        <v>0</v>
      </c>
      <c r="Q167" s="7"/>
      <c r="U167" s="4">
        <v>0</v>
      </c>
      <c r="V167" s="7"/>
      <c r="AA167" s="7"/>
    </row>
    <row r="168" spans="1:31" s="4" customFormat="1" ht="12" customHeight="1" x14ac:dyDescent="0.2">
      <c r="A168" s="5" t="s">
        <v>26</v>
      </c>
      <c r="B168" s="14" t="s">
        <v>135</v>
      </c>
      <c r="C168" s="15">
        <v>482</v>
      </c>
      <c r="E168" s="5" t="s">
        <v>19</v>
      </c>
      <c r="F168" s="8">
        <f t="shared" si="22"/>
        <v>13</v>
      </c>
      <c r="G168" s="7"/>
      <c r="H168" s="18"/>
      <c r="K168" s="6"/>
      <c r="L168" s="7"/>
      <c r="M168" s="4">
        <v>2</v>
      </c>
      <c r="N168" s="5">
        <v>4</v>
      </c>
      <c r="O168" s="11">
        <v>9</v>
      </c>
      <c r="P168" s="6">
        <f>SUM(N168:O168)</f>
        <v>13</v>
      </c>
      <c r="Q168" s="7"/>
      <c r="U168" s="4">
        <v>0</v>
      </c>
      <c r="V168" s="7"/>
      <c r="AA168" s="7"/>
    </row>
    <row r="169" spans="1:31" s="4" customFormat="1" ht="12" customHeight="1" x14ac:dyDescent="0.2">
      <c r="A169" s="5" t="s">
        <v>26</v>
      </c>
      <c r="B169" s="14" t="s">
        <v>197</v>
      </c>
      <c r="C169" s="15"/>
      <c r="E169" s="5" t="s">
        <v>19</v>
      </c>
      <c r="F169" s="8">
        <f t="shared" si="22"/>
        <v>12</v>
      </c>
      <c r="G169" s="7"/>
      <c r="H169" s="18"/>
      <c r="K169" s="6"/>
      <c r="L169" s="7"/>
      <c r="N169" s="5"/>
      <c r="O169" s="11"/>
      <c r="P169" s="6"/>
      <c r="Q169" s="7"/>
      <c r="V169" s="7"/>
      <c r="W169" s="4">
        <v>3</v>
      </c>
      <c r="X169" s="4">
        <v>1</v>
      </c>
      <c r="Y169" s="4">
        <v>8</v>
      </c>
      <c r="Z169" s="4">
        <f>SUM(W169:Y169)</f>
        <v>12</v>
      </c>
      <c r="AA169" s="7"/>
    </row>
    <row r="170" spans="1:31" s="19" customFormat="1" ht="17" thickBot="1" x14ac:dyDescent="0.25">
      <c r="F170" s="8">
        <f t="shared" ref="F170:F182" si="23">SUM(K170+P170+U170+Z170+AE170)</f>
        <v>0</v>
      </c>
      <c r="G170" s="10"/>
      <c r="K170" s="9">
        <f t="shared" si="17"/>
        <v>0</v>
      </c>
      <c r="L170" s="10"/>
      <c r="O170" s="20"/>
      <c r="P170" s="9"/>
      <c r="Q170" s="10"/>
      <c r="V170" s="10"/>
      <c r="AA170" s="10"/>
    </row>
    <row r="171" spans="1:31" s="4" customFormat="1" ht="12" customHeight="1" x14ac:dyDescent="0.2">
      <c r="A171" s="5" t="s">
        <v>89</v>
      </c>
      <c r="B171" s="24" t="s">
        <v>87</v>
      </c>
      <c r="C171" s="15">
        <v>426</v>
      </c>
      <c r="E171" s="16" t="s">
        <v>90</v>
      </c>
      <c r="F171" s="8">
        <f t="shared" ref="F171:F181" si="24">SUM(K171+P171+U171+Z171+AE171)</f>
        <v>47</v>
      </c>
      <c r="G171" s="7"/>
      <c r="H171" s="18">
        <v>2</v>
      </c>
      <c r="I171" s="5">
        <v>1</v>
      </c>
      <c r="J171" s="5">
        <v>9</v>
      </c>
      <c r="K171" s="6">
        <f>SUM(I171:J171)</f>
        <v>10</v>
      </c>
      <c r="L171" s="7"/>
      <c r="P171" s="6">
        <f>SUM(N171:O171)</f>
        <v>0</v>
      </c>
      <c r="Q171" s="7"/>
      <c r="R171" s="5">
        <v>2</v>
      </c>
      <c r="S171" s="5">
        <v>1</v>
      </c>
      <c r="T171" s="5">
        <v>9</v>
      </c>
      <c r="U171" s="4">
        <f t="shared" ref="U171:U176" si="25">SUM(R171:T171)</f>
        <v>12</v>
      </c>
      <c r="V171" s="7"/>
      <c r="W171" s="5">
        <v>1</v>
      </c>
      <c r="X171" s="5">
        <v>2</v>
      </c>
      <c r="Y171" s="5">
        <v>10</v>
      </c>
      <c r="Z171" s="4">
        <f>SUM(W171:Y171)</f>
        <v>13</v>
      </c>
      <c r="AA171" s="7"/>
      <c r="AB171" s="5">
        <v>1</v>
      </c>
      <c r="AC171" s="5">
        <v>1</v>
      </c>
      <c r="AD171" s="5">
        <v>10</v>
      </c>
      <c r="AE171">
        <f>SUM(AB171:AD171)</f>
        <v>12</v>
      </c>
    </row>
    <row r="172" spans="1:31" s="4" customFormat="1" x14ac:dyDescent="0.2">
      <c r="A172" s="5" t="s">
        <v>89</v>
      </c>
      <c r="B172" s="24" t="s">
        <v>173</v>
      </c>
      <c r="C172" s="15">
        <v>433</v>
      </c>
      <c r="E172" s="16" t="s">
        <v>177</v>
      </c>
      <c r="F172" s="8">
        <f t="shared" si="24"/>
        <v>38</v>
      </c>
      <c r="G172" s="7"/>
      <c r="H172" s="18"/>
      <c r="I172" s="5"/>
      <c r="J172" s="5"/>
      <c r="K172" s="6"/>
      <c r="L172" s="7"/>
      <c r="O172" s="11"/>
      <c r="P172" s="6"/>
      <c r="Q172" s="7"/>
      <c r="R172" s="5">
        <v>1</v>
      </c>
      <c r="S172" s="4">
        <v>1</v>
      </c>
      <c r="T172" s="5">
        <v>10</v>
      </c>
      <c r="U172" s="4">
        <f t="shared" si="25"/>
        <v>12</v>
      </c>
      <c r="V172" s="7"/>
      <c r="W172" s="5">
        <v>1</v>
      </c>
      <c r="X172" s="5">
        <v>2</v>
      </c>
      <c r="Y172" s="5">
        <v>10</v>
      </c>
      <c r="Z172" s="4">
        <f>SUM(W172:Y172)</f>
        <v>13</v>
      </c>
      <c r="AA172" s="7"/>
      <c r="AB172" s="5">
        <v>1</v>
      </c>
      <c r="AC172" s="5">
        <v>2</v>
      </c>
      <c r="AD172" s="5">
        <v>10</v>
      </c>
      <c r="AE172">
        <f>SUM(AB172:AD172)</f>
        <v>13</v>
      </c>
    </row>
    <row r="173" spans="1:31" s="4" customFormat="1" x14ac:dyDescent="0.2">
      <c r="A173" s="5" t="s">
        <v>89</v>
      </c>
      <c r="B173" s="24" t="s">
        <v>175</v>
      </c>
      <c r="C173" s="15">
        <v>428</v>
      </c>
      <c r="E173" s="16" t="s">
        <v>179</v>
      </c>
      <c r="F173" s="8">
        <f t="shared" si="24"/>
        <v>36</v>
      </c>
      <c r="G173" s="7"/>
      <c r="H173" s="18"/>
      <c r="I173" s="5"/>
      <c r="J173" s="5"/>
      <c r="K173" s="6"/>
      <c r="L173" s="7"/>
      <c r="O173" s="11"/>
      <c r="P173" s="6"/>
      <c r="Q173" s="7"/>
      <c r="R173" s="5">
        <v>1</v>
      </c>
      <c r="S173" s="4">
        <v>1</v>
      </c>
      <c r="T173" s="5">
        <v>10</v>
      </c>
      <c r="U173" s="4">
        <f t="shared" si="25"/>
        <v>12</v>
      </c>
      <c r="V173" s="7"/>
      <c r="W173" s="5">
        <v>1</v>
      </c>
      <c r="X173" s="5">
        <v>1</v>
      </c>
      <c r="Y173" s="5">
        <v>10</v>
      </c>
      <c r="Z173" s="4">
        <f>SUM(W173:Y173)</f>
        <v>12</v>
      </c>
      <c r="AA173" s="7"/>
      <c r="AB173" s="5">
        <v>1</v>
      </c>
      <c r="AC173" s="5">
        <v>1</v>
      </c>
      <c r="AD173" s="5">
        <v>10</v>
      </c>
      <c r="AE173">
        <f>SUM(AB173:AD173)</f>
        <v>12</v>
      </c>
    </row>
    <row r="174" spans="1:31" s="4" customFormat="1" x14ac:dyDescent="0.2">
      <c r="A174" s="5" t="s">
        <v>89</v>
      </c>
      <c r="B174" s="24" t="s">
        <v>88</v>
      </c>
      <c r="C174" s="15">
        <v>427</v>
      </c>
      <c r="E174" s="16" t="s">
        <v>90</v>
      </c>
      <c r="F174" s="8">
        <f t="shared" si="24"/>
        <v>25</v>
      </c>
      <c r="G174" s="7"/>
      <c r="H174" s="18">
        <v>1</v>
      </c>
      <c r="I174" s="5">
        <v>2</v>
      </c>
      <c r="J174" s="5">
        <v>10</v>
      </c>
      <c r="K174" s="6">
        <f>SUM(I174:J174)</f>
        <v>12</v>
      </c>
      <c r="L174" s="7"/>
      <c r="O174" s="11"/>
      <c r="P174" s="6">
        <f>SUM(N174:O174)</f>
        <v>0</v>
      </c>
      <c r="Q174" s="7"/>
      <c r="R174" s="5">
        <v>1</v>
      </c>
      <c r="S174" s="5">
        <v>2</v>
      </c>
      <c r="T174" s="5">
        <v>10</v>
      </c>
      <c r="U174" s="4">
        <f t="shared" si="25"/>
        <v>13</v>
      </c>
      <c r="V174" s="7"/>
      <c r="AA174" s="7"/>
    </row>
    <row r="175" spans="1:31" s="4" customFormat="1" x14ac:dyDescent="0.2">
      <c r="A175" s="5" t="s">
        <v>89</v>
      </c>
      <c r="B175" s="24" t="s">
        <v>174</v>
      </c>
      <c r="C175" s="15">
        <v>434</v>
      </c>
      <c r="E175" s="16" t="s">
        <v>178</v>
      </c>
      <c r="F175" s="8">
        <f t="shared" si="24"/>
        <v>25</v>
      </c>
      <c r="G175" s="7"/>
      <c r="H175" s="18"/>
      <c r="I175" s="5"/>
      <c r="J175" s="5"/>
      <c r="K175" s="6"/>
      <c r="L175" s="7"/>
      <c r="O175" s="11"/>
      <c r="P175" s="6"/>
      <c r="Q175" s="7"/>
      <c r="R175" s="5">
        <v>2</v>
      </c>
      <c r="S175" s="4">
        <v>1</v>
      </c>
      <c r="T175" s="5">
        <v>10</v>
      </c>
      <c r="U175" s="4">
        <f t="shared" si="25"/>
        <v>13</v>
      </c>
      <c r="V175" s="7"/>
      <c r="AA175" s="7"/>
      <c r="AB175" s="4">
        <v>1</v>
      </c>
      <c r="AC175" s="4">
        <v>1</v>
      </c>
      <c r="AD175" s="4">
        <v>10</v>
      </c>
      <c r="AE175">
        <f>SUM(AB175:AD175)</f>
        <v>12</v>
      </c>
    </row>
    <row r="176" spans="1:31" s="4" customFormat="1" x14ac:dyDescent="0.2">
      <c r="A176" s="5" t="s">
        <v>89</v>
      </c>
      <c r="B176" s="24" t="s">
        <v>169</v>
      </c>
      <c r="C176" s="15">
        <v>436</v>
      </c>
      <c r="E176" s="16" t="s">
        <v>178</v>
      </c>
      <c r="F176" s="8">
        <f t="shared" si="24"/>
        <v>13</v>
      </c>
      <c r="G176" s="7"/>
      <c r="H176" s="18"/>
      <c r="I176" s="5"/>
      <c r="J176" s="5"/>
      <c r="K176" s="6"/>
      <c r="L176" s="7"/>
      <c r="O176" s="11"/>
      <c r="P176" s="6"/>
      <c r="Q176" s="7"/>
      <c r="R176" s="5">
        <v>1</v>
      </c>
      <c r="S176" s="4">
        <v>2</v>
      </c>
      <c r="T176" s="5">
        <v>10</v>
      </c>
      <c r="U176" s="4">
        <f t="shared" si="25"/>
        <v>13</v>
      </c>
      <c r="V176" s="7"/>
      <c r="AA176" s="7"/>
    </row>
    <row r="177" spans="1:31" s="4" customFormat="1" x14ac:dyDescent="0.2">
      <c r="A177" s="5" t="s">
        <v>89</v>
      </c>
      <c r="B177" s="24" t="s">
        <v>209</v>
      </c>
      <c r="C177" s="15"/>
      <c r="E177" s="16" t="s">
        <v>90</v>
      </c>
      <c r="F177" s="8">
        <f t="shared" si="24"/>
        <v>12</v>
      </c>
      <c r="G177" s="7"/>
      <c r="H177" s="18"/>
      <c r="I177" s="5"/>
      <c r="J177" s="5"/>
      <c r="K177" s="6"/>
      <c r="L177" s="7"/>
      <c r="O177" s="11"/>
      <c r="P177" s="6"/>
      <c r="Q177" s="7"/>
      <c r="R177" s="5"/>
      <c r="T177" s="5"/>
      <c r="V177" s="7"/>
      <c r="W177" s="4">
        <v>2</v>
      </c>
      <c r="X177" s="4">
        <v>1</v>
      </c>
      <c r="Y177" s="4">
        <v>9</v>
      </c>
      <c r="Z177" s="4">
        <f>SUM(W177:Y177)</f>
        <v>12</v>
      </c>
      <c r="AA177" s="7"/>
    </row>
    <row r="178" spans="1:31" s="4" customFormat="1" x14ac:dyDescent="0.2">
      <c r="A178" s="5" t="s">
        <v>89</v>
      </c>
      <c r="B178" s="24" t="s">
        <v>196</v>
      </c>
      <c r="C178" s="15"/>
      <c r="E178" s="16" t="s">
        <v>178</v>
      </c>
      <c r="F178" s="8">
        <f t="shared" si="24"/>
        <v>12</v>
      </c>
      <c r="G178" s="7"/>
      <c r="H178" s="18"/>
      <c r="I178" s="5"/>
      <c r="J178" s="5"/>
      <c r="K178" s="6"/>
      <c r="L178" s="7"/>
      <c r="O178" s="11"/>
      <c r="P178" s="6"/>
      <c r="Q178" s="7"/>
      <c r="R178" s="5"/>
      <c r="T178" s="5"/>
      <c r="V178" s="7"/>
      <c r="W178" s="4">
        <v>1</v>
      </c>
      <c r="X178" s="4">
        <v>1</v>
      </c>
      <c r="Y178" s="4">
        <v>10</v>
      </c>
      <c r="Z178" s="4">
        <f>SUM(W178:Y178)</f>
        <v>12</v>
      </c>
      <c r="AA178" s="7"/>
    </row>
    <row r="179" spans="1:31" s="4" customFormat="1" x14ac:dyDescent="0.2">
      <c r="A179" s="5" t="s">
        <v>89</v>
      </c>
      <c r="B179" s="24" t="s">
        <v>176</v>
      </c>
      <c r="C179" s="15">
        <v>435</v>
      </c>
      <c r="E179" s="16" t="s">
        <v>180</v>
      </c>
      <c r="F179" s="8">
        <f t="shared" si="24"/>
        <v>12</v>
      </c>
      <c r="G179" s="7"/>
      <c r="H179" s="18"/>
      <c r="I179" s="5"/>
      <c r="J179" s="5"/>
      <c r="K179" s="6"/>
      <c r="L179" s="7"/>
      <c r="O179" s="11"/>
      <c r="P179" s="6"/>
      <c r="Q179" s="7"/>
      <c r="R179" s="5">
        <v>1</v>
      </c>
      <c r="S179" s="4">
        <v>1</v>
      </c>
      <c r="T179" s="5">
        <v>10</v>
      </c>
      <c r="U179" s="4">
        <f>SUM(R179:T179)</f>
        <v>12</v>
      </c>
      <c r="V179" s="7"/>
      <c r="AA179" s="7"/>
    </row>
    <row r="180" spans="1:31" s="4" customFormat="1" x14ac:dyDescent="0.2">
      <c r="A180" s="5" t="s">
        <v>89</v>
      </c>
      <c r="B180" s="24" t="s">
        <v>207</v>
      </c>
      <c r="C180" s="15"/>
      <c r="E180" s="16" t="s">
        <v>177</v>
      </c>
      <c r="F180" s="8">
        <f t="shared" si="24"/>
        <v>12</v>
      </c>
      <c r="G180" s="7"/>
      <c r="H180" s="18"/>
      <c r="I180" s="5"/>
      <c r="J180" s="5"/>
      <c r="K180" s="6"/>
      <c r="L180" s="7"/>
      <c r="O180" s="11"/>
      <c r="P180" s="6"/>
      <c r="Q180" s="7"/>
      <c r="R180" s="5"/>
      <c r="T180" s="5"/>
      <c r="V180" s="7"/>
      <c r="W180" s="4">
        <v>2</v>
      </c>
      <c r="X180" s="5">
        <v>1</v>
      </c>
      <c r="Y180" s="4">
        <v>9</v>
      </c>
      <c r="Z180" s="4">
        <f>SUM(W180:Y180)</f>
        <v>12</v>
      </c>
      <c r="AA180" s="7"/>
    </row>
    <row r="181" spans="1:31" s="4" customFormat="1" x14ac:dyDescent="0.2">
      <c r="A181" s="5" t="s">
        <v>89</v>
      </c>
      <c r="B181" s="24" t="s">
        <v>212</v>
      </c>
      <c r="C181" s="15">
        <v>441</v>
      </c>
      <c r="E181" s="16"/>
      <c r="F181" s="8">
        <f t="shared" si="24"/>
        <v>12</v>
      </c>
      <c r="G181" s="7"/>
      <c r="H181" s="18"/>
      <c r="I181" s="5"/>
      <c r="J181" s="5"/>
      <c r="K181" s="6"/>
      <c r="L181" s="7"/>
      <c r="O181" s="11"/>
      <c r="P181" s="6"/>
      <c r="Q181" s="7"/>
      <c r="R181" s="5"/>
      <c r="T181" s="5"/>
      <c r="V181" s="7"/>
      <c r="X181" s="5"/>
      <c r="AA181" s="7"/>
      <c r="AB181" s="4">
        <v>2</v>
      </c>
      <c r="AC181" s="4">
        <v>1</v>
      </c>
      <c r="AD181" s="4">
        <v>9</v>
      </c>
      <c r="AE181">
        <f>SUM(AB181:AD181)</f>
        <v>12</v>
      </c>
    </row>
    <row r="182" spans="1:31" s="19" customFormat="1" ht="17" thickBot="1" x14ac:dyDescent="0.25">
      <c r="F182" s="8">
        <f t="shared" si="23"/>
        <v>0</v>
      </c>
      <c r="G182" s="10"/>
      <c r="K182" s="9">
        <f t="shared" si="17"/>
        <v>0</v>
      </c>
      <c r="L182" s="10"/>
      <c r="O182" s="20"/>
      <c r="P182" s="9">
        <f>SUM(N182:O182)</f>
        <v>0</v>
      </c>
      <c r="Q182" s="10"/>
      <c r="R182" s="21"/>
      <c r="S182" s="21"/>
      <c r="T182" s="21"/>
      <c r="U182" s="19">
        <f>SUM(S182:T182)</f>
        <v>0</v>
      </c>
      <c r="V182" s="10"/>
      <c r="W182" s="22"/>
      <c r="X182" s="22"/>
      <c r="Y182" s="22"/>
      <c r="Z182" s="19">
        <f>SUM(X182:Y182)</f>
        <v>0</v>
      </c>
      <c r="AA182" s="10"/>
    </row>
    <row r="183" spans="1:31" s="4" customFormat="1" x14ac:dyDescent="0.2">
      <c r="A183" s="5" t="s">
        <v>27</v>
      </c>
      <c r="B183" s="14" t="s">
        <v>96</v>
      </c>
      <c r="C183" s="15">
        <v>8</v>
      </c>
      <c r="E183" s="5" t="s">
        <v>98</v>
      </c>
      <c r="F183" s="8">
        <f t="shared" ref="F183:F210" si="26">SUM(K183+P183+U183+Z183+AE183)</f>
        <v>79</v>
      </c>
      <c r="G183" s="7"/>
      <c r="H183" s="15">
        <v>1</v>
      </c>
      <c r="I183" s="4">
        <v>8</v>
      </c>
      <c r="J183" s="4">
        <v>10</v>
      </c>
      <c r="K183" s="6">
        <f>SUM(I183:J183)</f>
        <v>18</v>
      </c>
      <c r="M183" s="5">
        <v>2</v>
      </c>
      <c r="N183" s="5">
        <v>13</v>
      </c>
      <c r="P183" s="6">
        <f>SUM(N183:O183)</f>
        <v>13</v>
      </c>
      <c r="R183" s="4">
        <v>1</v>
      </c>
      <c r="S183" s="4">
        <v>7</v>
      </c>
      <c r="T183" s="4">
        <v>10</v>
      </c>
      <c r="U183" s="4">
        <f>SUM(R183:T183)</f>
        <v>18</v>
      </c>
      <c r="W183" s="5">
        <v>1</v>
      </c>
      <c r="X183" s="5">
        <v>3</v>
      </c>
      <c r="Y183" s="5">
        <v>10</v>
      </c>
      <c r="Z183" s="4">
        <f>SUM(W183:Y183)</f>
        <v>14</v>
      </c>
      <c r="AB183" s="5">
        <v>1</v>
      </c>
      <c r="AC183" s="5">
        <v>5</v>
      </c>
      <c r="AD183" s="5">
        <v>10</v>
      </c>
      <c r="AE183">
        <f>SUM(AB183:AD183)</f>
        <v>16</v>
      </c>
    </row>
    <row r="184" spans="1:31" s="4" customFormat="1" x14ac:dyDescent="0.2">
      <c r="A184" s="5" t="s">
        <v>27</v>
      </c>
      <c r="B184" s="14" t="s">
        <v>9</v>
      </c>
      <c r="C184" s="15">
        <v>1</v>
      </c>
      <c r="E184" s="5" t="s">
        <v>98</v>
      </c>
      <c r="F184" s="8">
        <f t="shared" si="26"/>
        <v>42</v>
      </c>
      <c r="G184" s="7"/>
      <c r="H184" s="15">
        <v>5</v>
      </c>
      <c r="I184" s="5">
        <v>4</v>
      </c>
      <c r="J184" s="5">
        <v>6</v>
      </c>
      <c r="K184" s="6">
        <f>SUM(I184:J184)</f>
        <v>10</v>
      </c>
      <c r="L184" s="7"/>
      <c r="P184" s="6">
        <f>SUM(N184:O184)</f>
        <v>0</v>
      </c>
      <c r="Q184" s="7"/>
      <c r="R184" s="4">
        <v>2</v>
      </c>
      <c r="S184" s="4">
        <v>6</v>
      </c>
      <c r="T184" s="4">
        <v>9</v>
      </c>
      <c r="U184" s="4">
        <f>SUM(R184:T184)</f>
        <v>17</v>
      </c>
      <c r="V184" s="7"/>
      <c r="AA184" s="7"/>
      <c r="AB184">
        <v>2</v>
      </c>
      <c r="AC184">
        <v>4</v>
      </c>
      <c r="AD184" s="4">
        <v>9</v>
      </c>
      <c r="AE184">
        <f>SUM(AB184:AD184)</f>
        <v>15</v>
      </c>
    </row>
    <row r="185" spans="1:31" s="4" customFormat="1" x14ac:dyDescent="0.2">
      <c r="A185" s="5" t="s">
        <v>27</v>
      </c>
      <c r="B185" s="14" t="s">
        <v>97</v>
      </c>
      <c r="C185" s="15">
        <v>9</v>
      </c>
      <c r="E185" s="5" t="s">
        <v>98</v>
      </c>
      <c r="F185" s="8">
        <f t="shared" si="26"/>
        <v>31</v>
      </c>
      <c r="G185" s="7"/>
      <c r="H185" s="15">
        <v>2</v>
      </c>
      <c r="I185" s="4">
        <v>7</v>
      </c>
      <c r="J185" s="4">
        <v>9</v>
      </c>
      <c r="K185" s="6">
        <f>SUM(I185:J185)</f>
        <v>16</v>
      </c>
      <c r="P185" s="6">
        <f>SUM(N185:O185)</f>
        <v>0</v>
      </c>
      <c r="R185" s="4">
        <v>4</v>
      </c>
      <c r="S185" s="4">
        <v>4</v>
      </c>
      <c r="T185" s="4">
        <v>7</v>
      </c>
      <c r="U185" s="4">
        <f>SUM(R185:T185)</f>
        <v>15</v>
      </c>
    </row>
    <row r="186" spans="1:31" s="4" customFormat="1" x14ac:dyDescent="0.2">
      <c r="A186" s="5" t="s">
        <v>27</v>
      </c>
      <c r="B186" s="14" t="s">
        <v>100</v>
      </c>
      <c r="C186" s="15">
        <v>25</v>
      </c>
      <c r="E186" s="5" t="s">
        <v>98</v>
      </c>
      <c r="F186" s="8">
        <f t="shared" si="26"/>
        <v>29</v>
      </c>
      <c r="G186" s="7"/>
      <c r="H186" s="15"/>
      <c r="K186" s="6"/>
      <c r="P186" s="6"/>
      <c r="R186" s="4">
        <v>3</v>
      </c>
      <c r="S186" s="4">
        <v>5</v>
      </c>
      <c r="T186" s="4">
        <v>8</v>
      </c>
      <c r="U186" s="4">
        <f>SUM(R186:T186)</f>
        <v>16</v>
      </c>
      <c r="AB186">
        <v>4</v>
      </c>
      <c r="AC186">
        <v>2</v>
      </c>
      <c r="AD186" s="4">
        <v>7</v>
      </c>
      <c r="AE186">
        <f>SUM(AB186:AD186)</f>
        <v>13</v>
      </c>
    </row>
    <row r="187" spans="1:31" s="4" customFormat="1" x14ac:dyDescent="0.2">
      <c r="A187" s="5" t="s">
        <v>27</v>
      </c>
      <c r="B187" s="14" t="s">
        <v>153</v>
      </c>
      <c r="C187" s="15">
        <v>16</v>
      </c>
      <c r="E187" s="5" t="s">
        <v>98</v>
      </c>
      <c r="F187" s="8">
        <f t="shared" si="26"/>
        <v>19</v>
      </c>
      <c r="G187" s="7"/>
      <c r="H187" s="15"/>
      <c r="K187" s="6"/>
      <c r="M187" s="5">
        <v>10</v>
      </c>
      <c r="N187" s="4">
        <v>5</v>
      </c>
      <c r="P187" s="6">
        <f>SUM(N187:O187)</f>
        <v>5</v>
      </c>
      <c r="U187" s="4">
        <v>0</v>
      </c>
      <c r="AB187" s="4">
        <v>3</v>
      </c>
      <c r="AC187" s="4">
        <v>3</v>
      </c>
      <c r="AD187" s="4">
        <v>8</v>
      </c>
      <c r="AE187">
        <f>SUM(AB187:AD187)</f>
        <v>14</v>
      </c>
    </row>
    <row r="188" spans="1:31" s="4" customFormat="1" x14ac:dyDescent="0.2">
      <c r="A188" s="5" t="s">
        <v>27</v>
      </c>
      <c r="B188" s="14" t="s">
        <v>93</v>
      </c>
      <c r="C188" s="15">
        <v>4</v>
      </c>
      <c r="E188" s="5" t="s">
        <v>98</v>
      </c>
      <c r="F188" s="8">
        <f t="shared" si="26"/>
        <v>18</v>
      </c>
      <c r="G188" s="7"/>
      <c r="H188" s="15">
        <v>6</v>
      </c>
      <c r="I188" s="5">
        <v>3</v>
      </c>
      <c r="J188" s="5">
        <v>5</v>
      </c>
      <c r="K188" s="6">
        <f>SUM(I188:J188)</f>
        <v>8</v>
      </c>
      <c r="L188" s="7"/>
      <c r="M188" s="4">
        <v>5</v>
      </c>
      <c r="N188" s="5">
        <v>10</v>
      </c>
      <c r="O188" s="11"/>
      <c r="P188" s="6">
        <f>SUM(N188:O188)</f>
        <v>10</v>
      </c>
      <c r="Q188" s="7"/>
      <c r="U188" s="4">
        <v>0</v>
      </c>
      <c r="V188" s="7"/>
      <c r="Z188" s="4">
        <v>0</v>
      </c>
      <c r="AA188" s="7"/>
      <c r="AB188"/>
      <c r="AC188"/>
    </row>
    <row r="189" spans="1:31" s="4" customFormat="1" x14ac:dyDescent="0.2">
      <c r="A189" s="5" t="s">
        <v>27</v>
      </c>
      <c r="B189" s="14" t="s">
        <v>94</v>
      </c>
      <c r="C189" s="15">
        <v>5</v>
      </c>
      <c r="E189" s="5" t="s">
        <v>98</v>
      </c>
      <c r="F189" s="8">
        <f t="shared" si="26"/>
        <v>14</v>
      </c>
      <c r="G189" s="7"/>
      <c r="H189" s="15">
        <v>3</v>
      </c>
      <c r="I189" s="4">
        <v>6</v>
      </c>
      <c r="J189" s="4">
        <v>8</v>
      </c>
      <c r="K189" s="6">
        <f>SUM(I189:J189)</f>
        <v>14</v>
      </c>
      <c r="L189" s="7"/>
      <c r="O189" s="11"/>
      <c r="P189" s="6">
        <f>SUM(N189:O189)</f>
        <v>0</v>
      </c>
      <c r="Q189" s="7"/>
      <c r="U189" s="5">
        <v>0</v>
      </c>
      <c r="V189" s="7"/>
      <c r="AA189" s="7"/>
      <c r="AB189"/>
      <c r="AC189"/>
    </row>
    <row r="190" spans="1:31" s="4" customFormat="1" x14ac:dyDescent="0.2">
      <c r="A190" s="5" t="s">
        <v>27</v>
      </c>
      <c r="B190" s="14" t="s">
        <v>157</v>
      </c>
      <c r="C190" s="15">
        <v>20</v>
      </c>
      <c r="E190" s="5" t="s">
        <v>98</v>
      </c>
      <c r="F190" s="8">
        <f t="shared" si="26"/>
        <v>14</v>
      </c>
      <c r="G190" s="7"/>
      <c r="H190" s="15"/>
      <c r="K190" s="6"/>
      <c r="M190" s="4">
        <v>1</v>
      </c>
      <c r="N190" s="4">
        <v>14</v>
      </c>
      <c r="P190" s="6">
        <f>SUM(N190:O190)</f>
        <v>14</v>
      </c>
      <c r="U190" s="4">
        <v>0</v>
      </c>
      <c r="AB190"/>
      <c r="AC190"/>
    </row>
    <row r="191" spans="1:31" s="4" customFormat="1" x14ac:dyDescent="0.2">
      <c r="A191" s="5" t="s">
        <v>27</v>
      </c>
      <c r="B191" s="14" t="s">
        <v>167</v>
      </c>
      <c r="C191" s="15">
        <v>75</v>
      </c>
      <c r="E191" s="5" t="s">
        <v>98</v>
      </c>
      <c r="F191" s="8">
        <f t="shared" si="26"/>
        <v>14</v>
      </c>
      <c r="G191" s="7"/>
      <c r="H191" s="15"/>
      <c r="K191" s="6"/>
      <c r="P191" s="6"/>
      <c r="R191" s="4">
        <v>5</v>
      </c>
      <c r="S191" s="4">
        <v>3</v>
      </c>
      <c r="T191" s="4">
        <v>6</v>
      </c>
      <c r="U191" s="4">
        <f>SUM(R191:T191)</f>
        <v>14</v>
      </c>
      <c r="AB191"/>
      <c r="AC191"/>
    </row>
    <row r="192" spans="1:31" s="4" customFormat="1" x14ac:dyDescent="0.2">
      <c r="A192" s="5" t="s">
        <v>27</v>
      </c>
      <c r="B192" s="14" t="s">
        <v>168</v>
      </c>
      <c r="C192" s="15">
        <v>24</v>
      </c>
      <c r="E192" s="23" t="s">
        <v>98</v>
      </c>
      <c r="F192" s="8">
        <f t="shared" si="26"/>
        <v>13</v>
      </c>
      <c r="G192" s="7"/>
      <c r="H192" s="15"/>
      <c r="K192" s="6"/>
      <c r="P192" s="6"/>
      <c r="R192" s="4">
        <v>6</v>
      </c>
      <c r="S192" s="4">
        <v>2</v>
      </c>
      <c r="T192" s="4">
        <v>5</v>
      </c>
      <c r="U192" s="4">
        <f>SUM(R192:T192)</f>
        <v>13</v>
      </c>
      <c r="AB192"/>
      <c r="AC192"/>
    </row>
    <row r="193" spans="1:31" s="4" customFormat="1" x14ac:dyDescent="0.2">
      <c r="A193" s="5" t="s">
        <v>27</v>
      </c>
      <c r="B193" s="14" t="s">
        <v>199</v>
      </c>
      <c r="C193" s="15"/>
      <c r="E193" s="5" t="s">
        <v>98</v>
      </c>
      <c r="F193" s="8">
        <f t="shared" si="26"/>
        <v>13</v>
      </c>
      <c r="G193" s="7"/>
      <c r="H193" s="15"/>
      <c r="K193" s="6"/>
      <c r="P193" s="6"/>
      <c r="W193" s="4">
        <v>2</v>
      </c>
      <c r="X193" s="4">
        <v>2</v>
      </c>
      <c r="Y193" s="4">
        <v>9</v>
      </c>
      <c r="Z193" s="4">
        <f>SUM(W193:Y193)</f>
        <v>13</v>
      </c>
    </row>
    <row r="194" spans="1:31" s="4" customFormat="1" x14ac:dyDescent="0.2">
      <c r="A194" s="5" t="s">
        <v>27</v>
      </c>
      <c r="B194" s="14" t="s">
        <v>91</v>
      </c>
      <c r="C194" s="15">
        <v>3</v>
      </c>
      <c r="E194" s="5" t="s">
        <v>98</v>
      </c>
      <c r="F194" s="8">
        <f t="shared" si="26"/>
        <v>12</v>
      </c>
      <c r="G194" s="7"/>
      <c r="H194" s="15">
        <v>4</v>
      </c>
      <c r="I194" s="5">
        <v>5</v>
      </c>
      <c r="J194" s="5">
        <v>7</v>
      </c>
      <c r="K194" s="6">
        <f>SUM(I194:J194)</f>
        <v>12</v>
      </c>
      <c r="L194" s="7"/>
      <c r="P194" s="6">
        <f>SUM(N194:O194)</f>
        <v>0</v>
      </c>
      <c r="Q194" s="7"/>
      <c r="U194" s="4">
        <v>0</v>
      </c>
      <c r="V194" s="7"/>
      <c r="AA194" s="7"/>
      <c r="AB194"/>
      <c r="AC194"/>
    </row>
    <row r="195" spans="1:31" s="4" customFormat="1" x14ac:dyDescent="0.2">
      <c r="A195" s="5" t="s">
        <v>27</v>
      </c>
      <c r="B195" s="14" t="s">
        <v>152</v>
      </c>
      <c r="C195" s="15">
        <v>10</v>
      </c>
      <c r="E195" s="5" t="s">
        <v>98</v>
      </c>
      <c r="F195" s="8">
        <f t="shared" si="26"/>
        <v>12</v>
      </c>
      <c r="G195" s="7"/>
      <c r="H195" s="15"/>
      <c r="K195" s="6"/>
      <c r="M195" s="4">
        <v>3</v>
      </c>
      <c r="N195" s="4">
        <v>12</v>
      </c>
      <c r="P195" s="6">
        <f>SUM(N195:O195)</f>
        <v>12</v>
      </c>
      <c r="U195" s="4">
        <v>0</v>
      </c>
      <c r="AB195"/>
      <c r="AC195"/>
    </row>
    <row r="196" spans="1:31" s="4" customFormat="1" x14ac:dyDescent="0.2">
      <c r="A196" s="5" t="s">
        <v>27</v>
      </c>
      <c r="B196" s="14" t="s">
        <v>107</v>
      </c>
      <c r="C196" s="15">
        <v>26</v>
      </c>
      <c r="E196" s="23" t="s">
        <v>98</v>
      </c>
      <c r="F196" s="8">
        <f t="shared" si="26"/>
        <v>12</v>
      </c>
      <c r="G196" s="7"/>
      <c r="H196" s="15"/>
      <c r="K196" s="6"/>
      <c r="P196" s="6"/>
      <c r="R196" s="5">
        <v>7</v>
      </c>
      <c r="S196" s="5">
        <v>1</v>
      </c>
      <c r="T196" s="5">
        <v>4</v>
      </c>
      <c r="U196" s="4">
        <f>SUM(R196:T196)</f>
        <v>12</v>
      </c>
      <c r="AB196"/>
      <c r="AC196"/>
    </row>
    <row r="197" spans="1:31" s="4" customFormat="1" x14ac:dyDescent="0.2">
      <c r="A197" s="5" t="s">
        <v>27</v>
      </c>
      <c r="B197" s="14" t="s">
        <v>200</v>
      </c>
      <c r="C197" s="15"/>
      <c r="E197" s="5" t="s">
        <v>98</v>
      </c>
      <c r="F197" s="8">
        <f t="shared" si="26"/>
        <v>12</v>
      </c>
      <c r="G197" s="7"/>
      <c r="H197" s="15"/>
      <c r="K197" s="6"/>
      <c r="P197" s="6"/>
      <c r="W197" s="4">
        <v>3</v>
      </c>
      <c r="X197" s="4">
        <v>1</v>
      </c>
      <c r="Y197" s="4">
        <v>8</v>
      </c>
      <c r="Z197" s="4">
        <f>SUM(W197:Y197)</f>
        <v>12</v>
      </c>
    </row>
    <row r="198" spans="1:31" s="4" customFormat="1" x14ac:dyDescent="0.2">
      <c r="A198" s="5" t="s">
        <v>27</v>
      </c>
      <c r="B198" s="14" t="s">
        <v>56</v>
      </c>
      <c r="C198" s="15">
        <v>561</v>
      </c>
      <c r="E198" s="5" t="s">
        <v>98</v>
      </c>
      <c r="F198" s="8">
        <f t="shared" si="26"/>
        <v>12</v>
      </c>
      <c r="G198" s="7"/>
      <c r="H198" s="15"/>
      <c r="K198" s="6"/>
      <c r="P198" s="6"/>
      <c r="AB198" s="4">
        <v>5</v>
      </c>
      <c r="AC198" s="4">
        <v>1</v>
      </c>
      <c r="AD198" s="4">
        <v>6</v>
      </c>
      <c r="AE198">
        <f>SUM(AB198:AD198)</f>
        <v>12</v>
      </c>
    </row>
    <row r="199" spans="1:31" s="4" customFormat="1" x14ac:dyDescent="0.2">
      <c r="A199" s="5" t="s">
        <v>27</v>
      </c>
      <c r="B199" s="14" t="s">
        <v>151</v>
      </c>
      <c r="C199" s="15">
        <v>15</v>
      </c>
      <c r="E199" s="5" t="s">
        <v>98</v>
      </c>
      <c r="F199" s="8">
        <f t="shared" si="26"/>
        <v>11</v>
      </c>
      <c r="G199" s="7"/>
      <c r="H199" s="15"/>
      <c r="K199" s="6"/>
      <c r="M199" s="4">
        <v>4</v>
      </c>
      <c r="N199" s="4">
        <v>11</v>
      </c>
      <c r="P199" s="6">
        <f t="shared" ref="P199:P210" si="27">SUM(N199:O199)</f>
        <v>11</v>
      </c>
      <c r="U199" s="4">
        <v>0</v>
      </c>
      <c r="AB199"/>
      <c r="AC199"/>
    </row>
    <row r="200" spans="1:31" s="4" customFormat="1" x14ac:dyDescent="0.2">
      <c r="A200" s="5" t="s">
        <v>27</v>
      </c>
      <c r="B200" s="14" t="s">
        <v>150</v>
      </c>
      <c r="C200" s="15">
        <v>14</v>
      </c>
      <c r="E200" s="5" t="s">
        <v>98</v>
      </c>
      <c r="F200" s="8">
        <f t="shared" si="26"/>
        <v>9</v>
      </c>
      <c r="G200" s="7"/>
      <c r="H200" s="15"/>
      <c r="K200" s="6"/>
      <c r="M200" s="4">
        <v>6</v>
      </c>
      <c r="N200" s="4">
        <v>9</v>
      </c>
      <c r="P200" s="6">
        <f t="shared" si="27"/>
        <v>9</v>
      </c>
      <c r="U200" s="4">
        <v>0</v>
      </c>
      <c r="AB200"/>
      <c r="AC200"/>
    </row>
    <row r="201" spans="1:31" s="4" customFormat="1" x14ac:dyDescent="0.2">
      <c r="A201" s="5" t="s">
        <v>27</v>
      </c>
      <c r="B201" s="14" t="s">
        <v>159</v>
      </c>
      <c r="C201" s="15">
        <v>22</v>
      </c>
      <c r="E201" s="5" t="s">
        <v>98</v>
      </c>
      <c r="F201" s="8">
        <f t="shared" si="26"/>
        <v>8</v>
      </c>
      <c r="G201" s="7"/>
      <c r="H201" s="15"/>
      <c r="K201" s="6"/>
      <c r="M201" s="4">
        <v>7</v>
      </c>
      <c r="N201" s="4">
        <v>8</v>
      </c>
      <c r="P201" s="6">
        <f t="shared" si="27"/>
        <v>8</v>
      </c>
      <c r="U201" s="4">
        <v>0</v>
      </c>
      <c r="AB201"/>
      <c r="AC201"/>
    </row>
    <row r="202" spans="1:31" s="4" customFormat="1" x14ac:dyDescent="0.2">
      <c r="A202" s="5" t="s">
        <v>27</v>
      </c>
      <c r="B202" s="14" t="s">
        <v>158</v>
      </c>
      <c r="C202" s="15">
        <v>21</v>
      </c>
      <c r="E202" s="5" t="s">
        <v>98</v>
      </c>
      <c r="F202" s="8">
        <f t="shared" si="26"/>
        <v>7</v>
      </c>
      <c r="G202" s="7"/>
      <c r="H202" s="15"/>
      <c r="K202" s="6"/>
      <c r="M202" s="4">
        <v>8</v>
      </c>
      <c r="N202" s="4">
        <v>7</v>
      </c>
      <c r="P202" s="6">
        <f t="shared" si="27"/>
        <v>7</v>
      </c>
      <c r="U202" s="4">
        <v>0</v>
      </c>
      <c r="AB202"/>
      <c r="AC202"/>
    </row>
    <row r="203" spans="1:31" s="4" customFormat="1" x14ac:dyDescent="0.2">
      <c r="A203" s="5" t="s">
        <v>27</v>
      </c>
      <c r="B203" s="14" t="s">
        <v>95</v>
      </c>
      <c r="C203" s="15">
        <v>7</v>
      </c>
      <c r="E203" s="5" t="s">
        <v>98</v>
      </c>
      <c r="F203" s="8">
        <f t="shared" si="26"/>
        <v>6</v>
      </c>
      <c r="G203" s="7"/>
      <c r="H203" s="15">
        <v>7</v>
      </c>
      <c r="I203" s="5">
        <v>2</v>
      </c>
      <c r="J203" s="5">
        <v>4</v>
      </c>
      <c r="K203" s="6">
        <f>SUM(I203:J203)</f>
        <v>6</v>
      </c>
      <c r="P203" s="6">
        <f t="shared" si="27"/>
        <v>0</v>
      </c>
      <c r="U203" s="5">
        <v>0</v>
      </c>
      <c r="AB203"/>
      <c r="AC203"/>
    </row>
    <row r="204" spans="1:31" s="4" customFormat="1" x14ac:dyDescent="0.2">
      <c r="A204" s="5" t="s">
        <v>27</v>
      </c>
      <c r="B204" s="14" t="s">
        <v>149</v>
      </c>
      <c r="C204" s="15">
        <v>13</v>
      </c>
      <c r="E204" s="5" t="s">
        <v>98</v>
      </c>
      <c r="F204" s="8">
        <f t="shared" si="26"/>
        <v>6</v>
      </c>
      <c r="G204" s="7"/>
      <c r="H204" s="15"/>
      <c r="K204" s="6"/>
      <c r="M204" s="4">
        <v>9</v>
      </c>
      <c r="N204" s="4">
        <v>6</v>
      </c>
      <c r="P204" s="6">
        <f t="shared" si="27"/>
        <v>6</v>
      </c>
      <c r="U204" s="4">
        <v>0</v>
      </c>
    </row>
    <row r="205" spans="1:31" s="4" customFormat="1" x14ac:dyDescent="0.2">
      <c r="A205" s="5" t="s">
        <v>27</v>
      </c>
      <c r="B205" s="14" t="s">
        <v>155</v>
      </c>
      <c r="C205" s="15">
        <v>18</v>
      </c>
      <c r="E205" s="5" t="s">
        <v>98</v>
      </c>
      <c r="F205" s="8">
        <f t="shared" si="26"/>
        <v>4</v>
      </c>
      <c r="G205" s="7"/>
      <c r="H205" s="15"/>
      <c r="K205" s="6"/>
      <c r="M205" s="5">
        <v>11</v>
      </c>
      <c r="N205" s="5">
        <v>4</v>
      </c>
      <c r="P205" s="6">
        <f t="shared" si="27"/>
        <v>4</v>
      </c>
      <c r="U205" s="4">
        <v>0</v>
      </c>
    </row>
    <row r="206" spans="1:31" s="4" customFormat="1" x14ac:dyDescent="0.2">
      <c r="A206" s="5" t="s">
        <v>27</v>
      </c>
      <c r="B206" s="14" t="s">
        <v>92</v>
      </c>
      <c r="C206" s="15">
        <v>2</v>
      </c>
      <c r="E206" s="5" t="s">
        <v>98</v>
      </c>
      <c r="F206" s="8">
        <f t="shared" si="26"/>
        <v>3</v>
      </c>
      <c r="G206" s="7"/>
      <c r="H206" s="15" t="s">
        <v>41</v>
      </c>
      <c r="I206" s="5">
        <v>0</v>
      </c>
      <c r="J206" s="5">
        <v>0</v>
      </c>
      <c r="K206" s="6">
        <f>SUM(I206:J206)</f>
        <v>0</v>
      </c>
      <c r="L206" s="7"/>
      <c r="M206" s="4">
        <v>12</v>
      </c>
      <c r="N206" s="5">
        <v>3</v>
      </c>
      <c r="O206" s="11"/>
      <c r="P206" s="6">
        <f t="shared" si="27"/>
        <v>3</v>
      </c>
      <c r="Q206" s="7"/>
      <c r="U206" s="4">
        <v>0</v>
      </c>
      <c r="V206" s="7"/>
      <c r="AA206" s="7"/>
    </row>
    <row r="207" spans="1:31" s="4" customFormat="1" x14ac:dyDescent="0.2">
      <c r="A207" s="5" t="s">
        <v>27</v>
      </c>
      <c r="B207" s="14" t="s">
        <v>154</v>
      </c>
      <c r="C207" s="15">
        <v>17</v>
      </c>
      <c r="E207" s="5" t="s">
        <v>98</v>
      </c>
      <c r="F207" s="8">
        <f t="shared" si="26"/>
        <v>2</v>
      </c>
      <c r="G207" s="7"/>
      <c r="H207" s="15"/>
      <c r="K207" s="6"/>
      <c r="M207" s="5">
        <v>13</v>
      </c>
      <c r="N207" s="5">
        <v>2</v>
      </c>
      <c r="P207" s="6">
        <f t="shared" si="27"/>
        <v>2</v>
      </c>
      <c r="U207" s="4">
        <v>0</v>
      </c>
    </row>
    <row r="208" spans="1:31" s="4" customFormat="1" x14ac:dyDescent="0.2">
      <c r="A208" s="5" t="s">
        <v>27</v>
      </c>
      <c r="B208" s="14" t="s">
        <v>147</v>
      </c>
      <c r="C208" s="15">
        <v>11</v>
      </c>
      <c r="E208" s="5" t="s">
        <v>98</v>
      </c>
      <c r="F208" s="8">
        <f t="shared" si="26"/>
        <v>1</v>
      </c>
      <c r="G208" s="7"/>
      <c r="H208" s="15"/>
      <c r="K208" s="6"/>
      <c r="M208" s="4">
        <v>14</v>
      </c>
      <c r="N208" s="4">
        <v>1</v>
      </c>
      <c r="P208" s="6">
        <f t="shared" si="27"/>
        <v>1</v>
      </c>
      <c r="U208" s="4">
        <v>0</v>
      </c>
    </row>
    <row r="209" spans="1:31" s="4" customFormat="1" x14ac:dyDescent="0.2">
      <c r="A209" s="5" t="s">
        <v>27</v>
      </c>
      <c r="B209" s="14" t="s">
        <v>148</v>
      </c>
      <c r="C209" s="15">
        <v>12</v>
      </c>
      <c r="E209" s="5" t="s">
        <v>98</v>
      </c>
      <c r="F209" s="8">
        <f t="shared" si="26"/>
        <v>0</v>
      </c>
      <c r="G209" s="7"/>
      <c r="H209" s="15"/>
      <c r="K209" s="6"/>
      <c r="P209" s="6">
        <f t="shared" si="27"/>
        <v>0</v>
      </c>
      <c r="U209" s="4">
        <v>0</v>
      </c>
    </row>
    <row r="210" spans="1:31" s="4" customFormat="1" x14ac:dyDescent="0.2">
      <c r="A210" s="5" t="s">
        <v>27</v>
      </c>
      <c r="B210" s="14" t="s">
        <v>156</v>
      </c>
      <c r="C210" s="15">
        <v>19</v>
      </c>
      <c r="E210" s="5" t="s">
        <v>98</v>
      </c>
      <c r="F210" s="8">
        <f t="shared" si="26"/>
        <v>0</v>
      </c>
      <c r="G210" s="7"/>
      <c r="H210" s="15"/>
      <c r="K210" s="6"/>
      <c r="P210" s="6">
        <f t="shared" si="27"/>
        <v>0</v>
      </c>
      <c r="U210" s="4">
        <v>0</v>
      </c>
    </row>
    <row r="211" spans="1:31" s="19" customFormat="1" ht="17" thickBot="1" x14ac:dyDescent="0.25">
      <c r="F211" s="8" t="s">
        <v>8</v>
      </c>
      <c r="G211" s="10"/>
      <c r="K211" s="9">
        <f t="shared" si="17"/>
        <v>0</v>
      </c>
      <c r="U211" s="19" t="s">
        <v>8</v>
      </c>
    </row>
    <row r="212" spans="1:31" s="4" customFormat="1" x14ac:dyDescent="0.2">
      <c r="A212" s="5" t="s">
        <v>27</v>
      </c>
      <c r="B212" s="14" t="s">
        <v>102</v>
      </c>
      <c r="C212" s="15">
        <v>106</v>
      </c>
      <c r="E212" s="5" t="s">
        <v>104</v>
      </c>
      <c r="F212" s="8">
        <f t="shared" ref="F212:F219" si="28">SUM(K212+P212+U212+Z212+AE212)</f>
        <v>38</v>
      </c>
      <c r="G212" s="7"/>
      <c r="H212" s="15">
        <v>4</v>
      </c>
      <c r="I212" s="5">
        <v>3</v>
      </c>
      <c r="J212" s="5">
        <v>7</v>
      </c>
      <c r="K212" s="6">
        <f>SUM(I212:J212)</f>
        <v>10</v>
      </c>
      <c r="P212" s="6">
        <f>SUM(N212:O212)</f>
        <v>0</v>
      </c>
      <c r="R212" s="4">
        <v>1</v>
      </c>
      <c r="S212" s="4">
        <v>3</v>
      </c>
      <c r="T212" s="4">
        <v>10</v>
      </c>
      <c r="U212" s="4">
        <f>SUM(R212:T212)</f>
        <v>14</v>
      </c>
      <c r="W212" s="5">
        <v>1</v>
      </c>
      <c r="X212" s="5">
        <v>3</v>
      </c>
      <c r="Y212" s="5">
        <v>10</v>
      </c>
      <c r="Z212" s="4">
        <f>SUM(W212:Y212)</f>
        <v>14</v>
      </c>
    </row>
    <row r="213" spans="1:31" s="4" customFormat="1" x14ac:dyDescent="0.2">
      <c r="A213" s="5" t="s">
        <v>27</v>
      </c>
      <c r="B213" s="14" t="s">
        <v>101</v>
      </c>
      <c r="C213" s="15">
        <v>104</v>
      </c>
      <c r="E213" s="5" t="s">
        <v>104</v>
      </c>
      <c r="F213" s="8">
        <f t="shared" si="28"/>
        <v>27</v>
      </c>
      <c r="G213" s="7"/>
      <c r="H213" s="15">
        <v>2</v>
      </c>
      <c r="I213" s="4">
        <v>5</v>
      </c>
      <c r="J213" s="4">
        <v>9</v>
      </c>
      <c r="K213" s="6">
        <f>SUM(I213:J213)</f>
        <v>14</v>
      </c>
      <c r="P213" s="6">
        <f>SUM(N213:O213)</f>
        <v>0</v>
      </c>
      <c r="R213" s="4">
        <v>2</v>
      </c>
      <c r="S213" s="4">
        <v>2</v>
      </c>
      <c r="T213" s="4">
        <v>9</v>
      </c>
      <c r="U213" s="4">
        <f>SUM(R213:T213)</f>
        <v>13</v>
      </c>
    </row>
    <row r="214" spans="1:31" s="4" customFormat="1" x14ac:dyDescent="0.2">
      <c r="A214" s="5" t="s">
        <v>27</v>
      </c>
      <c r="B214" s="14" t="s">
        <v>160</v>
      </c>
      <c r="C214" s="15">
        <v>112</v>
      </c>
      <c r="E214" s="5" t="s">
        <v>104</v>
      </c>
      <c r="F214" s="8">
        <f t="shared" si="28"/>
        <v>25</v>
      </c>
      <c r="G214" s="7"/>
      <c r="H214" s="15"/>
      <c r="I214" s="5"/>
      <c r="J214" s="5"/>
      <c r="K214" s="6"/>
      <c r="P214" s="6"/>
      <c r="R214" s="4">
        <v>3</v>
      </c>
      <c r="S214" s="4">
        <v>1</v>
      </c>
      <c r="T214" s="4">
        <v>8</v>
      </c>
      <c r="U214" s="4">
        <f>SUM(R214:T214)</f>
        <v>12</v>
      </c>
      <c r="W214" s="5">
        <v>2</v>
      </c>
      <c r="X214" s="5">
        <v>2</v>
      </c>
      <c r="Y214" s="5">
        <v>9</v>
      </c>
      <c r="Z214" s="4">
        <f>SUM(W214:Y214)</f>
        <v>13</v>
      </c>
    </row>
    <row r="215" spans="1:31" s="4" customFormat="1" x14ac:dyDescent="0.2">
      <c r="A215" s="5" t="s">
        <v>27</v>
      </c>
      <c r="B215" s="14" t="s">
        <v>100</v>
      </c>
      <c r="C215" s="15">
        <v>103</v>
      </c>
      <c r="E215" s="5" t="s">
        <v>104</v>
      </c>
      <c r="F215" s="8">
        <f t="shared" si="28"/>
        <v>16</v>
      </c>
      <c r="G215" s="7"/>
      <c r="H215" s="15">
        <v>1</v>
      </c>
      <c r="I215" s="4">
        <v>6</v>
      </c>
      <c r="J215" s="4">
        <v>10</v>
      </c>
      <c r="K215" s="6">
        <f>SUM(I215:J215)</f>
        <v>16</v>
      </c>
      <c r="P215" s="6">
        <f>SUM(N215:O215)</f>
        <v>0</v>
      </c>
      <c r="U215" s="4">
        <v>0</v>
      </c>
    </row>
    <row r="216" spans="1:31" s="4" customFormat="1" ht="12" customHeight="1" x14ac:dyDescent="0.2">
      <c r="A216" s="5" t="s">
        <v>27</v>
      </c>
      <c r="B216" s="14" t="s">
        <v>201</v>
      </c>
      <c r="C216" s="15"/>
      <c r="E216" s="5" t="s">
        <v>104</v>
      </c>
      <c r="F216" s="8">
        <f t="shared" si="28"/>
        <v>12</v>
      </c>
      <c r="G216" s="7"/>
      <c r="H216" s="15"/>
      <c r="I216" s="5"/>
      <c r="J216" s="5"/>
      <c r="K216" s="6"/>
      <c r="P216" s="6"/>
      <c r="W216" s="4">
        <v>3</v>
      </c>
      <c r="X216" s="5">
        <v>1</v>
      </c>
      <c r="Y216" s="4">
        <v>8</v>
      </c>
      <c r="Z216" s="4">
        <f>SUM(W216:Y216)</f>
        <v>12</v>
      </c>
    </row>
    <row r="217" spans="1:31" s="4" customFormat="1" ht="12" customHeight="1" x14ac:dyDescent="0.2">
      <c r="A217" s="5" t="s">
        <v>27</v>
      </c>
      <c r="B217" s="14" t="s">
        <v>220</v>
      </c>
      <c r="C217" s="15">
        <v>113</v>
      </c>
      <c r="E217" s="5" t="s">
        <v>104</v>
      </c>
      <c r="F217" s="8">
        <f t="shared" si="28"/>
        <v>12</v>
      </c>
      <c r="G217" s="7"/>
      <c r="H217" s="15"/>
      <c r="I217" s="5"/>
      <c r="J217" s="5"/>
      <c r="K217" s="6"/>
      <c r="P217" s="6"/>
      <c r="AB217" s="4">
        <v>1</v>
      </c>
      <c r="AC217" s="4">
        <v>1</v>
      </c>
      <c r="AD217" s="4">
        <v>10</v>
      </c>
      <c r="AE217">
        <f>SUM(AB217:AD217)</f>
        <v>12</v>
      </c>
    </row>
    <row r="218" spans="1:31" s="4" customFormat="1" ht="12" customHeight="1" x14ac:dyDescent="0.2">
      <c r="A218" s="5" t="s">
        <v>27</v>
      </c>
      <c r="B218" s="14" t="s">
        <v>99</v>
      </c>
      <c r="C218" s="15">
        <v>102</v>
      </c>
      <c r="E218" s="5" t="s">
        <v>104</v>
      </c>
      <c r="F218" s="8">
        <f t="shared" si="28"/>
        <v>8</v>
      </c>
      <c r="G218" s="7"/>
      <c r="H218" s="15">
        <v>5</v>
      </c>
      <c r="I218" s="5">
        <v>2</v>
      </c>
      <c r="J218" s="5">
        <v>6</v>
      </c>
      <c r="K218" s="6">
        <f>SUM(I218:J218)</f>
        <v>8</v>
      </c>
      <c r="L218" s="7"/>
      <c r="P218" s="6">
        <f>SUM(N218:O218)</f>
        <v>0</v>
      </c>
      <c r="U218" s="4">
        <v>0</v>
      </c>
    </row>
    <row r="219" spans="1:31" s="4" customFormat="1" ht="12" customHeight="1" x14ac:dyDescent="0.2">
      <c r="A219" s="5" t="s">
        <v>27</v>
      </c>
      <c r="B219" s="14" t="s">
        <v>103</v>
      </c>
      <c r="C219" s="15">
        <v>107</v>
      </c>
      <c r="E219" s="5" t="s">
        <v>104</v>
      </c>
      <c r="F219" s="8">
        <f t="shared" si="28"/>
        <v>0</v>
      </c>
      <c r="G219" s="7"/>
      <c r="H219" s="15" t="s">
        <v>41</v>
      </c>
      <c r="I219" s="5">
        <v>0</v>
      </c>
      <c r="J219" s="5">
        <v>0</v>
      </c>
      <c r="K219" s="6">
        <f>SUM(I219:J219)</f>
        <v>0</v>
      </c>
      <c r="P219" s="6">
        <f>SUM(N219:O219)</f>
        <v>0</v>
      </c>
      <c r="U219" s="4">
        <v>0</v>
      </c>
      <c r="X219" s="4" t="s">
        <v>8</v>
      </c>
    </row>
    <row r="220" spans="1:31" s="19" customFormat="1" ht="17" thickBot="1" x14ac:dyDescent="0.25">
      <c r="F220" s="8" t="s">
        <v>8</v>
      </c>
      <c r="G220" s="10"/>
      <c r="K220" s="9">
        <f t="shared" si="17"/>
        <v>0</v>
      </c>
      <c r="L220" s="10"/>
      <c r="P220" s="9"/>
      <c r="U220" s="19" t="s">
        <v>8</v>
      </c>
    </row>
    <row r="221" spans="1:31" s="4" customFormat="1" x14ac:dyDescent="0.2">
      <c r="A221" s="5" t="s">
        <v>27</v>
      </c>
      <c r="B221" s="14" t="s">
        <v>105</v>
      </c>
      <c r="C221" s="15">
        <v>202</v>
      </c>
      <c r="E221" s="5" t="s">
        <v>106</v>
      </c>
      <c r="F221" s="8">
        <f t="shared" ref="F221:F226" si="29">SUM(K221+P221+U221+Z221+AE221)</f>
        <v>52</v>
      </c>
      <c r="G221" s="7"/>
      <c r="H221" s="4">
        <v>1</v>
      </c>
      <c r="I221" s="5">
        <v>2</v>
      </c>
      <c r="J221" s="5">
        <v>10</v>
      </c>
      <c r="K221" s="6">
        <f>SUM(I221:J221)</f>
        <v>12</v>
      </c>
      <c r="P221" s="6">
        <f>SUM(N221:O221)</f>
        <v>0</v>
      </c>
      <c r="R221" s="4">
        <v>1</v>
      </c>
      <c r="S221" s="4">
        <v>2</v>
      </c>
      <c r="T221" s="4">
        <v>10</v>
      </c>
      <c r="U221" s="4">
        <f>SUM(R221:T221)</f>
        <v>13</v>
      </c>
      <c r="W221" s="5">
        <v>2</v>
      </c>
      <c r="X221" s="5">
        <v>3</v>
      </c>
      <c r="Y221" s="5">
        <v>9</v>
      </c>
      <c r="Z221" s="4">
        <f>SUM(W221:Y221)</f>
        <v>14</v>
      </c>
      <c r="AB221" s="5">
        <v>1</v>
      </c>
      <c r="AC221" s="5">
        <v>2</v>
      </c>
      <c r="AD221" s="5">
        <v>10</v>
      </c>
      <c r="AE221">
        <f>SUM(AB221:AD221)</f>
        <v>13</v>
      </c>
    </row>
    <row r="222" spans="1:31" s="4" customFormat="1" x14ac:dyDescent="0.2">
      <c r="A222" s="5" t="s">
        <v>27</v>
      </c>
      <c r="B222" s="14" t="s">
        <v>198</v>
      </c>
      <c r="C222"/>
      <c r="D222"/>
      <c r="E222" s="5" t="s">
        <v>106</v>
      </c>
      <c r="F222" s="8">
        <f t="shared" si="29"/>
        <v>27</v>
      </c>
      <c r="G222" s="3"/>
      <c r="H222"/>
      <c r="I222"/>
      <c r="J222"/>
      <c r="K222" s="1"/>
      <c r="L222" s="3"/>
      <c r="M222"/>
      <c r="N222"/>
      <c r="O222"/>
      <c r="P222" s="1"/>
      <c r="Q222" s="3"/>
      <c r="R222"/>
      <c r="S222"/>
      <c r="T222"/>
      <c r="U222"/>
      <c r="V222" s="3"/>
      <c r="W222">
        <v>1</v>
      </c>
      <c r="X222">
        <v>4</v>
      </c>
      <c r="Y222">
        <v>10</v>
      </c>
      <c r="Z222" s="4">
        <f>SUM(W222:Y222)</f>
        <v>15</v>
      </c>
      <c r="AA222" s="3"/>
      <c r="AB222" s="5">
        <v>2</v>
      </c>
      <c r="AC222" s="5">
        <v>1</v>
      </c>
      <c r="AD222" s="5">
        <v>9</v>
      </c>
      <c r="AE222">
        <f>SUM(AB222:AD222)</f>
        <v>12</v>
      </c>
    </row>
    <row r="223" spans="1:31" s="4" customFormat="1" x14ac:dyDescent="0.2">
      <c r="A223" s="5" t="s">
        <v>27</v>
      </c>
      <c r="B223" s="14" t="s">
        <v>164</v>
      </c>
      <c r="C223" s="15">
        <v>101</v>
      </c>
      <c r="E223" s="5" t="s">
        <v>104</v>
      </c>
      <c r="F223" s="8">
        <f t="shared" si="29"/>
        <v>24</v>
      </c>
      <c r="G223" s="7"/>
      <c r="H223" s="15">
        <v>3</v>
      </c>
      <c r="I223" s="5">
        <v>4</v>
      </c>
      <c r="J223" s="5">
        <v>8</v>
      </c>
      <c r="K223" s="6">
        <f>SUM(I223:J223)</f>
        <v>12</v>
      </c>
      <c r="P223" s="6">
        <v>0</v>
      </c>
      <c r="R223" s="4">
        <v>2</v>
      </c>
      <c r="S223" s="4">
        <v>1</v>
      </c>
      <c r="T223" s="4">
        <v>9</v>
      </c>
      <c r="U223" s="4">
        <f>SUM(R223:T223)</f>
        <v>12</v>
      </c>
      <c r="Z223" s="4">
        <v>0</v>
      </c>
    </row>
    <row r="224" spans="1:31" s="4" customFormat="1" x14ac:dyDescent="0.2">
      <c r="A224" s="5" t="s">
        <v>27</v>
      </c>
      <c r="B224" s="14" t="s">
        <v>20</v>
      </c>
      <c r="C224" s="15">
        <v>203</v>
      </c>
      <c r="E224" s="5" t="s">
        <v>106</v>
      </c>
      <c r="F224" s="8">
        <f t="shared" si="29"/>
        <v>23</v>
      </c>
      <c r="G224" s="7"/>
      <c r="H224" s="4">
        <v>2</v>
      </c>
      <c r="I224" s="5">
        <v>1</v>
      </c>
      <c r="J224" s="5">
        <v>9</v>
      </c>
      <c r="K224" s="6">
        <f>SUM(I224:J224)</f>
        <v>10</v>
      </c>
      <c r="P224" s="6">
        <f>SUM(N224:O224)</f>
        <v>0</v>
      </c>
      <c r="U224" s="4">
        <v>0</v>
      </c>
      <c r="W224" s="4">
        <v>3</v>
      </c>
      <c r="X224" s="4">
        <v>2</v>
      </c>
      <c r="Y224" s="5">
        <v>8</v>
      </c>
      <c r="Z224" s="4">
        <f>SUM(W224:Y224)</f>
        <v>13</v>
      </c>
    </row>
    <row r="225" spans="1:31" x14ac:dyDescent="0.2">
      <c r="A225" s="5" t="s">
        <v>27</v>
      </c>
      <c r="B225" s="14" t="s">
        <v>185</v>
      </c>
      <c r="E225" s="5" t="s">
        <v>106</v>
      </c>
      <c r="F225" s="8">
        <f t="shared" si="29"/>
        <v>12</v>
      </c>
      <c r="W225">
        <v>4</v>
      </c>
      <c r="X225">
        <v>1</v>
      </c>
      <c r="Y225">
        <v>7</v>
      </c>
      <c r="Z225" s="4">
        <f>SUM(W225:Y225)</f>
        <v>12</v>
      </c>
    </row>
    <row r="226" spans="1:31" x14ac:dyDescent="0.2">
      <c r="A226" s="5" t="s">
        <v>27</v>
      </c>
      <c r="B226" s="14" t="s">
        <v>21</v>
      </c>
      <c r="C226" s="15">
        <v>201</v>
      </c>
      <c r="D226" s="4"/>
      <c r="E226" s="5" t="s">
        <v>106</v>
      </c>
      <c r="F226" s="8">
        <f t="shared" si="29"/>
        <v>0</v>
      </c>
      <c r="G226" s="7"/>
      <c r="H226" s="4" t="s">
        <v>41</v>
      </c>
      <c r="I226" s="5">
        <v>0</v>
      </c>
      <c r="J226" s="5">
        <v>0</v>
      </c>
      <c r="K226" s="6">
        <f>SUM(I226:J226)</f>
        <v>0</v>
      </c>
      <c r="L226" s="4"/>
      <c r="M226" s="4"/>
      <c r="N226" s="4"/>
      <c r="O226" s="4"/>
      <c r="P226" s="6">
        <f>SUM(N226:O226)</f>
        <v>0</v>
      </c>
      <c r="Q226" s="4"/>
      <c r="R226" s="4"/>
      <c r="S226" s="4"/>
      <c r="T226" s="4"/>
      <c r="U226" s="4">
        <v>0</v>
      </c>
      <c r="V226" s="4"/>
      <c r="W226" s="4"/>
      <c r="X226" s="4"/>
      <c r="Y226" s="4"/>
      <c r="Z226" s="4"/>
      <c r="AA226" s="4"/>
      <c r="AB226" s="4"/>
      <c r="AC226" s="4"/>
      <c r="AD226" s="4"/>
      <c r="AE226" s="4"/>
    </row>
  </sheetData>
  <sortState ref="A5:AE25">
    <sortCondition descending="1" ref="F5:F25"/>
  </sortState>
  <phoneticPr fontId="5" type="noConversion"/>
  <pageMargins left="0.75" right="0.75" top="1" bottom="1" header="0.5" footer="0.5"/>
  <pageSetup fitToWidth="2" fitToHeight="0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Coby Rowe</dc:creator>
  <cp:lastModifiedBy>Microsoft Office User</cp:lastModifiedBy>
  <cp:lastPrinted>2016-11-12T20:26:44Z</cp:lastPrinted>
  <dcterms:created xsi:type="dcterms:W3CDTF">2015-11-02T15:46:47Z</dcterms:created>
  <dcterms:modified xsi:type="dcterms:W3CDTF">2016-12-12T17:19:24Z</dcterms:modified>
</cp:coreProperties>
</file>